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Users/alexeipercival/Desktop/"/>
    </mc:Choice>
  </mc:AlternateContent>
  <xr:revisionPtr revIDLastSave="0" documentId="8_{A1ED6AE5-B192-724F-B56D-E1FE3B725B17}" xr6:coauthVersionLast="47" xr6:coauthVersionMax="47" xr10:uidLastSave="{00000000-0000-0000-0000-000000000000}"/>
  <workbookProtection workbookAlgorithmName="SHA-512" workbookHashValue="chl757zP7aaG1G5uyYkm5IMavhbyDfQ84P8iLwYAs3LmTh6Nnlj6LSiISb3DCeZitOByo0fHpbp19S0wsnR1YQ==" workbookSaltValue="re+oypZaMBQxamXNQ27lcg==" workbookSpinCount="100000" lockStructure="1"/>
  <bookViews>
    <workbookView xWindow="0" yWindow="500" windowWidth="25820" windowHeight="15500" xr2:uid="{21483CB2-EBD1-5C42-B62B-97EE638943C0}"/>
  </bookViews>
  <sheets>
    <sheet name="Instructions" sheetId="2" r:id="rId1"/>
    <sheet name="96 Sample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4" l="1"/>
  <c r="E22" i="4" s="1"/>
  <c r="O23" i="4" l="1"/>
  <c r="N21" i="4"/>
  <c r="N23" i="4"/>
  <c r="O26" i="4"/>
  <c r="N22" i="4"/>
  <c r="O25" i="4"/>
  <c r="N25" i="4"/>
  <c r="O24" i="4"/>
  <c r="O20" i="4"/>
  <c r="O22" i="4"/>
  <c r="N26" i="4"/>
  <c r="O21" i="4"/>
  <c r="N24" i="4"/>
  <c r="N20" i="4"/>
  <c r="N19" i="4"/>
  <c r="O19" i="4"/>
  <c r="K22" i="4"/>
  <c r="F23" i="4"/>
  <c r="M20" i="4"/>
  <c r="M19" i="4"/>
  <c r="L26" i="4"/>
  <c r="L25" i="4"/>
  <c r="L24" i="4"/>
  <c r="L23" i="4"/>
  <c r="L22" i="4"/>
  <c r="L21" i="4"/>
  <c r="L20" i="4"/>
  <c r="L19" i="4"/>
  <c r="K26" i="4"/>
  <c r="K25" i="4"/>
  <c r="K24" i="4"/>
  <c r="K23" i="4"/>
  <c r="K21" i="4"/>
  <c r="K20" i="4"/>
  <c r="K19" i="4"/>
  <c r="J26" i="4"/>
  <c r="J25" i="4"/>
  <c r="J24" i="4"/>
  <c r="J23" i="4"/>
  <c r="J22" i="4"/>
  <c r="J21" i="4"/>
  <c r="J20" i="4"/>
  <c r="J19" i="4"/>
  <c r="I26" i="4"/>
  <c r="I25" i="4"/>
  <c r="I24" i="4"/>
  <c r="I23" i="4"/>
  <c r="I22" i="4"/>
  <c r="I21" i="4"/>
  <c r="I20" i="4"/>
  <c r="I19" i="4"/>
  <c r="H26" i="4"/>
  <c r="H25" i="4"/>
  <c r="H24" i="4"/>
  <c r="H23" i="4"/>
  <c r="H22" i="4"/>
  <c r="H21" i="4"/>
  <c r="H20" i="4"/>
  <c r="H19" i="4"/>
  <c r="G26" i="4"/>
  <c r="G25" i="4"/>
  <c r="G24" i="4"/>
  <c r="G23" i="4"/>
  <c r="G22" i="4"/>
  <c r="G21" i="4"/>
  <c r="G20" i="4"/>
  <c r="G19" i="4"/>
  <c r="F26" i="4"/>
  <c r="F25" i="4"/>
  <c r="F24" i="4"/>
  <c r="F22" i="4"/>
  <c r="F21" i="4"/>
  <c r="F20" i="4"/>
  <c r="F19" i="4"/>
  <c r="E26" i="4"/>
  <c r="D26" i="4"/>
  <c r="E25" i="4"/>
  <c r="D25" i="4"/>
  <c r="E24" i="4"/>
  <c r="D24" i="4"/>
  <c r="E23" i="4"/>
  <c r="D23" i="4"/>
  <c r="D22" i="4"/>
  <c r="E21" i="4"/>
  <c r="D21" i="4"/>
  <c r="E20" i="4"/>
  <c r="D20" i="4"/>
  <c r="E19" i="4"/>
  <c r="D19" i="4"/>
  <c r="S4" i="2"/>
  <c r="M21" i="4" l="1"/>
  <c r="M22" i="4"/>
  <c r="M23" i="4"/>
  <c r="M24" i="4"/>
  <c r="M25" i="4"/>
  <c r="M26" i="4"/>
  <c r="R18" i="4" l="1"/>
  <c r="X18" i="4" s="1"/>
</calcChain>
</file>

<file path=xl/sharedStrings.xml><?xml version="1.0" encoding="utf-8"?>
<sst xmlns="http://schemas.openxmlformats.org/spreadsheetml/2006/main" count="36" uniqueCount="27">
  <si>
    <t>Highest Endpoint Value:</t>
  </si>
  <si>
    <t>Multiplication factor:</t>
  </si>
  <si>
    <t>A</t>
  </si>
  <si>
    <t>B</t>
  </si>
  <si>
    <t>C</t>
  </si>
  <si>
    <t>D</t>
  </si>
  <si>
    <t>E</t>
  </si>
  <si>
    <t>F</t>
  </si>
  <si>
    <t>G</t>
  </si>
  <si>
    <t>H</t>
  </si>
  <si>
    <t>Pooling Calculations Template for The ONE 16S NGS Kit: 96 Samples</t>
  </si>
  <si>
    <t>*Volume to add () = (Highest Sample Endpoint Value/Sample Endpoint Value) x R6</t>
  </si>
  <si>
    <t>Total pool volume (µL)</t>
  </si>
  <si>
    <t>Pool the following volumes (µL) of each sample*:</t>
  </si>
  <si>
    <t>Volume of magnetic beads to use (µL)</t>
  </si>
  <si>
    <t>Instructions:</t>
  </si>
  <si>
    <t>Pooling Calculations Template for The ONE 16S NGS Kit</t>
  </si>
  <si>
    <t>What is the Multiplication factor?</t>
  </si>
  <si>
    <t>Input your sample end point fluorescent values here:</t>
  </si>
  <si>
    <t>After completion of the PCR step in The One 16S kit protocol you will have end point fluorescent readings for each of your samples. This is a broad indicator of the concentration of the library you have generated from each sample. These data can be used to very simply calculate the correct volume of each sample to pool prior to sequencing.</t>
  </si>
  <si>
    <t>This Excel tool automates that calculation for you:</t>
  </si>
  <si>
    <r>
      <t xml:space="preserve">2. Input your end point fluorescent reading figures for each of your samples into the </t>
    </r>
    <r>
      <rPr>
        <sz val="10"/>
        <color rgb="FFED3CBF"/>
        <rFont val="Verdana"/>
        <family val="2"/>
      </rPr>
      <t>pink</t>
    </r>
    <r>
      <rPr>
        <sz val="10"/>
        <color theme="1"/>
        <rFont val="Verdana"/>
        <family val="2"/>
      </rPr>
      <t xml:space="preserve"> cells, starting with D7.</t>
    </r>
  </si>
  <si>
    <t>Occasionally the total volume of your pool will be less than 100 µL. You need a pool of &gt; 100 µL to work succesfully with the bead clean up step. If this happens you can alter the number in the pink multiplication factor cell. This is simply an arbitrary number that will increase the volume of all libraries in the pool proportionally in order to raise the total pool volume. You can set this multiplication factor to any number you choose in order to achieve a sensible final pool volume.</t>
  </si>
  <si>
    <r>
      <t xml:space="preserve">3. The </t>
    </r>
    <r>
      <rPr>
        <sz val="10"/>
        <color rgb="FF009FE3"/>
        <rFont val="Verdana"/>
        <family val="2"/>
      </rPr>
      <t>blue</t>
    </r>
    <r>
      <rPr>
        <sz val="10"/>
        <color theme="1"/>
        <rFont val="Verdana"/>
        <family val="2"/>
      </rPr>
      <t xml:space="preserve"> cells below, starting D19 will then show the volumes in microlitres of each library to pool into one tube.</t>
    </r>
  </si>
  <si>
    <r>
      <t>4. The cell marked "</t>
    </r>
    <r>
      <rPr>
        <sz val="10"/>
        <color rgb="FF009FE3"/>
        <rFont val="Verdana"/>
        <family val="2"/>
      </rPr>
      <t>Volume of magnetic beads to use (µL)</t>
    </r>
    <r>
      <rPr>
        <sz val="10"/>
        <color theme="1"/>
        <rFont val="Verdana"/>
        <family val="2"/>
      </rPr>
      <t>" also shows you the volume of magnetic beads to use for the next clean up step.</t>
    </r>
  </si>
  <si>
    <t>If this number is below 100, increase the multiplication factor until the total pool volume is greater than 100 µL. You need at least 100 µL of pooled sample to proceed to the bead clean step</t>
  </si>
  <si>
    <t>1. Select "96 Samples" tab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</si>
</sst>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9" x14ac:knownFonts="1">
    <font>
      <sz val="12"/>
      <color theme="1"/>
      <name val="Aptos Narrow"/>
      <family val="2"/>
      <scheme val="minor"/>
    </font>
    <font>
      <sz val="10"/>
      <color theme="1"/>
      <name val="Verdana"/>
      <family val="2"/>
    </font>
    <font>
      <b/>
      <sz val="10"/>
      <color theme="1"/>
      <name val="Verdana"/>
      <family val="2"/>
    </font>
    <font>
      <b/>
      <sz val="16"/>
      <color rgb="FFED3CBF"/>
      <name val="Verdana"/>
      <family val="2"/>
    </font>
    <font>
      <sz val="10"/>
      <color theme="0"/>
      <name val="Verdana"/>
      <family val="2"/>
    </font>
    <font>
      <sz val="10"/>
      <color rgb="FFFF0000"/>
      <name val="Verdana"/>
      <family val="2"/>
    </font>
    <font>
      <b/>
      <sz val="10"/>
      <color theme="0"/>
      <name val="Verdana"/>
      <family val="2"/>
    </font>
    <font>
      <b/>
      <sz val="10"/>
      <color rgb="FFFFFFFF"/>
      <name val="Verdana"/>
      <family val="2"/>
    </font>
    <font>
      <b/>
      <sz val="10"/>
      <color rgb="FFFF0000"/>
      <name val="Verdana"/>
      <family val="2"/>
    </font>
    <font>
      <sz val="10"/>
      <name val="Verdana"/>
      <family val="2"/>
    </font>
    <font>
      <b/>
      <u/>
      <sz val="10"/>
      <name val="Verdana"/>
      <family val="2"/>
    </font>
    <font>
      <sz val="10"/>
      <color rgb="FF009FE3"/>
      <name val="Verdana"/>
      <family val="2"/>
    </font>
    <font>
      <sz val="11"/>
      <color rgb="FF009FE3"/>
      <name val="Verdana"/>
      <family val="2"/>
    </font>
    <font>
      <b/>
      <sz val="12"/>
      <color theme="0"/>
      <name val="Verdana"/>
      <family val="2"/>
    </font>
    <font>
      <i/>
      <sz val="10"/>
      <color theme="1"/>
      <name val="Verdana"/>
      <family val="2"/>
    </font>
    <font>
      <sz val="10"/>
      <color rgb="FFED3CBF"/>
      <name val="Verdana"/>
      <family val="2"/>
    </font>
    <font>
      <sz val="11"/>
      <color rgb="FF000000"/>
      <name val="Calibri"/>
      <family val="2"/>
    </font>
    <font>
      <sz val="11"/>
      <color theme="1"/>
      <name val="Verdana"/>
      <family val="2"/>
    </font>
    <font>
      <b/>
      <sz val="10"/>
      <color rgb="FFED3CBF"/>
      <name val="Verdana"/>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D3CBF"/>
        <bgColor indexed="64"/>
      </patternFill>
    </fill>
    <fill>
      <patternFill patternType="solid">
        <fgColor rgb="FF009FE3"/>
        <bgColor indexed="64"/>
      </patternFill>
    </fill>
    <fill>
      <patternFill patternType="solid">
        <fgColor rgb="FF009FE3"/>
        <bgColor rgb="FF000000"/>
      </patternFill>
    </fill>
  </fills>
  <borders count="23">
    <border>
      <left/>
      <right/>
      <top/>
      <bottom/>
      <diagonal/>
    </border>
    <border>
      <left style="medium">
        <color rgb="FF009FE3"/>
      </left>
      <right/>
      <top style="medium">
        <color rgb="FF009FE3"/>
      </top>
      <bottom/>
      <diagonal/>
    </border>
    <border>
      <left/>
      <right/>
      <top style="medium">
        <color rgb="FF009FE3"/>
      </top>
      <bottom/>
      <diagonal/>
    </border>
    <border>
      <left/>
      <right style="medium">
        <color rgb="FF009FE3"/>
      </right>
      <top style="medium">
        <color rgb="FF009FE3"/>
      </top>
      <bottom/>
      <diagonal/>
    </border>
    <border>
      <left style="medium">
        <color rgb="FF009FE3"/>
      </left>
      <right/>
      <top/>
      <bottom/>
      <diagonal/>
    </border>
    <border>
      <left/>
      <right style="medium">
        <color rgb="FF009FE3"/>
      </right>
      <top/>
      <bottom/>
      <diagonal/>
    </border>
    <border>
      <left style="medium">
        <color rgb="FFED3CBF"/>
      </left>
      <right/>
      <top style="medium">
        <color rgb="FFED3CBF"/>
      </top>
      <bottom/>
      <diagonal/>
    </border>
    <border>
      <left/>
      <right style="thin">
        <color rgb="FFED3CBF"/>
      </right>
      <top style="medium">
        <color rgb="FFED3CBF"/>
      </top>
      <bottom style="thin">
        <color rgb="FFED3CBF"/>
      </bottom>
      <diagonal/>
    </border>
    <border>
      <left style="medium">
        <color rgb="FFED3CBF"/>
      </left>
      <right style="medium">
        <color rgb="FFED3CBF"/>
      </right>
      <top style="medium">
        <color rgb="FFED3CBF"/>
      </top>
      <bottom style="medium">
        <color rgb="FFED3CBF"/>
      </bottom>
      <diagonal/>
    </border>
    <border>
      <left style="thin">
        <color theme="0"/>
      </left>
      <right style="thin">
        <color theme="0"/>
      </right>
      <top style="thin">
        <color theme="0"/>
      </top>
      <bottom style="thin">
        <color theme="0"/>
      </bottom>
      <diagonal/>
    </border>
    <border>
      <left style="medium">
        <color rgb="FFED3CBF"/>
      </left>
      <right/>
      <top/>
      <bottom/>
      <diagonal/>
    </border>
    <border>
      <left style="medium">
        <color rgb="FFED3CBF"/>
      </left>
      <right/>
      <top/>
      <bottom style="medium">
        <color rgb="FFED3CBF"/>
      </bottom>
      <diagonal/>
    </border>
    <border>
      <left/>
      <right/>
      <top/>
      <bottom style="medium">
        <color rgb="FF009FE3"/>
      </bottom>
      <diagonal/>
    </border>
    <border>
      <left/>
      <right style="thin">
        <color rgb="FF009FE3"/>
      </right>
      <top style="medium">
        <color rgb="FF009FE3"/>
      </top>
      <bottom/>
      <diagonal/>
    </border>
    <border>
      <left/>
      <right style="thin">
        <color rgb="FF009FE3"/>
      </right>
      <top style="thin">
        <color rgb="FF009FE3"/>
      </top>
      <bottom style="thin">
        <color rgb="FF009FE3"/>
      </bottom>
      <diagonal/>
    </border>
    <border>
      <left style="medium">
        <color rgb="FF009FE3"/>
      </left>
      <right/>
      <top/>
      <bottom style="medium">
        <color rgb="FF009FE3"/>
      </bottom>
      <diagonal/>
    </border>
    <border>
      <left/>
      <right style="medium">
        <color rgb="FF009FE3"/>
      </right>
      <top/>
      <bottom style="medium">
        <color rgb="FF009FE3"/>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rgb="FF009FE3"/>
      </bottom>
      <diagonal/>
    </border>
    <border>
      <left style="thin">
        <color rgb="FFED3CBF"/>
      </left>
      <right style="thin">
        <color rgb="FFED3CBF"/>
      </right>
      <top style="thin">
        <color rgb="FFED3CBF"/>
      </top>
      <bottom style="thin">
        <color rgb="FFED3CBF"/>
      </bottom>
      <diagonal/>
    </border>
    <border>
      <left style="thin">
        <color theme="0"/>
      </left>
      <right style="thin">
        <color theme="0"/>
      </right>
      <top/>
      <bottom style="medium">
        <color rgb="FF009FE3"/>
      </bottom>
      <diagonal/>
    </border>
    <border>
      <left style="thin">
        <color theme="0"/>
      </left>
      <right style="thin">
        <color theme="0"/>
      </right>
      <top style="medium">
        <color rgb="FF009FE3"/>
      </top>
      <bottom/>
      <diagonal/>
    </border>
    <border>
      <left style="thin">
        <color theme="0"/>
      </left>
      <right style="thin">
        <color theme="0"/>
      </right>
      <top/>
      <bottom/>
      <diagonal/>
    </border>
  </borders>
  <cellStyleXfs count="1">
    <xf numFmtId="0" fontId="0" fillId="0" borderId="0"/>
  </cellStyleXfs>
  <cellXfs count="100">
    <xf numFmtId="0" fontId="0" fillId="0" borderId="0" xfId="0"/>
    <xf numFmtId="0" fontId="1" fillId="2" borderId="0" xfId="0" applyFont="1" applyFill="1"/>
    <xf numFmtId="0" fontId="2"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4" fillId="2" borderId="0" xfId="0" applyFont="1" applyFill="1"/>
    <xf numFmtId="0" fontId="5" fillId="2" borderId="0" xfId="0" applyFont="1" applyFill="1"/>
    <xf numFmtId="0" fontId="1" fillId="0" borderId="0" xfId="0" applyFont="1"/>
    <xf numFmtId="0" fontId="1" fillId="2" borderId="4" xfId="0" applyFont="1" applyFill="1" applyBorder="1"/>
    <xf numFmtId="0" fontId="3" fillId="2" borderId="0" xfId="0" applyFont="1" applyFill="1" applyAlignment="1">
      <alignment horizontal="center" vertical="center"/>
    </xf>
    <xf numFmtId="0" fontId="1" fillId="2" borderId="5" xfId="0" applyFont="1" applyFill="1" applyBorder="1"/>
    <xf numFmtId="0" fontId="1" fillId="0" borderId="0" xfId="0" applyFont="1" applyAlignment="1">
      <alignment horizontal="left" vertical="center" wrapText="1"/>
    </xf>
    <xf numFmtId="0" fontId="1" fillId="3" borderId="0" xfId="0" applyFont="1" applyFill="1" applyAlignment="1">
      <alignment vertical="center"/>
    </xf>
    <xf numFmtId="0" fontId="1" fillId="0" borderId="0" xfId="0" applyFont="1" applyAlignment="1">
      <alignment vertical="center"/>
    </xf>
    <xf numFmtId="0" fontId="6" fillId="3" borderId="0" xfId="0" applyFont="1" applyFill="1" applyAlignment="1">
      <alignment vertical="center"/>
    </xf>
    <xf numFmtId="0" fontId="1" fillId="3" borderId="4" xfId="0" applyFont="1" applyFill="1" applyBorder="1"/>
    <xf numFmtId="0" fontId="1" fillId="3" borderId="0" xfId="0" applyFont="1" applyFill="1" applyAlignment="1">
      <alignment horizontal="left" vertical="center" wrapText="1"/>
    </xf>
    <xf numFmtId="0" fontId="1" fillId="3" borderId="0" xfId="0" applyFont="1" applyFill="1"/>
    <xf numFmtId="0" fontId="2" fillId="2" borderId="0" xfId="0" applyFont="1" applyFill="1" applyAlignment="1">
      <alignment vertical="center"/>
    </xf>
    <xf numFmtId="0" fontId="2" fillId="2" borderId="4" xfId="0" applyFont="1" applyFill="1" applyBorder="1" applyAlignment="1">
      <alignment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3" borderId="0" xfId="0" applyFont="1" applyFill="1" applyAlignment="1">
      <alignment horizontal="center" vertical="center"/>
    </xf>
    <xf numFmtId="0" fontId="7" fillId="4" borderId="8" xfId="0" applyFont="1" applyFill="1" applyBorder="1" applyAlignment="1">
      <alignment vertical="center"/>
    </xf>
    <xf numFmtId="0" fontId="1" fillId="0" borderId="8" xfId="0" applyFont="1" applyBorder="1" applyAlignment="1" applyProtection="1">
      <alignment horizontal="center" vertical="center"/>
      <protection locked="0"/>
    </xf>
    <xf numFmtId="0" fontId="2" fillId="0" borderId="9" xfId="0" applyFont="1" applyBorder="1" applyAlignment="1">
      <alignment vertical="center"/>
    </xf>
    <xf numFmtId="0" fontId="2" fillId="2" borderId="5" xfId="0" applyFont="1" applyFill="1" applyBorder="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2" fillId="0" borderId="0" xfId="0" applyFont="1" applyAlignment="1">
      <alignment vertical="center"/>
    </xf>
    <xf numFmtId="0" fontId="7" fillId="4" borderId="10" xfId="0" applyFont="1" applyFill="1" applyBorder="1" applyAlignment="1">
      <alignment horizontal="center" vertical="center"/>
    </xf>
    <xf numFmtId="164" fontId="9" fillId="3" borderId="0" xfId="0" applyNumberFormat="1" applyFont="1" applyFill="1"/>
    <xf numFmtId="164" fontId="10" fillId="3" borderId="0" xfId="0" applyNumberFormat="1" applyFont="1" applyFill="1"/>
    <xf numFmtId="164" fontId="9" fillId="3" borderId="9" xfId="0" applyNumberFormat="1" applyFont="1" applyFill="1" applyBorder="1"/>
    <xf numFmtId="0" fontId="11" fillId="2" borderId="0" xfId="0" applyFont="1" applyFill="1"/>
    <xf numFmtId="0" fontId="1" fillId="0" borderId="9" xfId="0" applyFont="1" applyBorder="1"/>
    <xf numFmtId="0" fontId="7" fillId="4" borderId="11" xfId="0" applyFont="1" applyFill="1" applyBorder="1" applyAlignment="1">
      <alignment horizontal="center" vertical="center"/>
    </xf>
    <xf numFmtId="0" fontId="2" fillId="3" borderId="12" xfId="0" applyFont="1" applyFill="1" applyBorder="1"/>
    <xf numFmtId="0" fontId="1" fillId="3" borderId="12" xfId="0" applyFont="1" applyFill="1" applyBorder="1"/>
    <xf numFmtId="0" fontId="2" fillId="5" borderId="1" xfId="0" applyFont="1" applyFill="1" applyBorder="1" applyAlignment="1">
      <alignment vertical="center"/>
    </xf>
    <xf numFmtId="0" fontId="7" fillId="5" borderId="13" xfId="0" applyFont="1" applyFill="1" applyBorder="1" applyAlignment="1">
      <alignment horizontal="center" vertical="center"/>
    </xf>
    <xf numFmtId="0" fontId="7" fillId="5" borderId="4" xfId="0" applyFont="1" applyFill="1" applyBorder="1" applyAlignment="1">
      <alignment horizontal="center"/>
    </xf>
    <xf numFmtId="165" fontId="1" fillId="2" borderId="14" xfId="0" applyNumberFormat="1" applyFont="1" applyFill="1" applyBorder="1" applyAlignment="1">
      <alignment horizontal="center"/>
    </xf>
    <xf numFmtId="165" fontId="1" fillId="3" borderId="0" xfId="0" applyNumberFormat="1" applyFont="1" applyFill="1"/>
    <xf numFmtId="0" fontId="1" fillId="0" borderId="17" xfId="0" applyFont="1" applyBorder="1"/>
    <xf numFmtId="165" fontId="1" fillId="3" borderId="9" xfId="0" applyNumberFormat="1" applyFont="1" applyFill="1" applyBorder="1"/>
    <xf numFmtId="165" fontId="14" fillId="3" borderId="0" xfId="0" applyNumberFormat="1" applyFont="1" applyFill="1"/>
    <xf numFmtId="0" fontId="7" fillId="5" borderId="15" xfId="0" applyFont="1" applyFill="1" applyBorder="1" applyAlignment="1">
      <alignment horizontal="center"/>
    </xf>
    <xf numFmtId="0" fontId="1" fillId="2" borderId="15" xfId="0" applyFont="1" applyFill="1" applyBorder="1"/>
    <xf numFmtId="0" fontId="2" fillId="2" borderId="12" xfId="0" applyFont="1" applyFill="1" applyBorder="1"/>
    <xf numFmtId="0" fontId="1" fillId="2" borderId="12" xfId="0" applyFont="1" applyFill="1" applyBorder="1"/>
    <xf numFmtId="0" fontId="1" fillId="0" borderId="18" xfId="0" applyFont="1" applyBorder="1"/>
    <xf numFmtId="0" fontId="1" fillId="2" borderId="16" xfId="0" applyFont="1" applyFill="1" applyBorder="1"/>
    <xf numFmtId="0" fontId="2" fillId="0" borderId="0" xfId="0" applyFont="1"/>
    <xf numFmtId="0" fontId="7" fillId="6" borderId="13" xfId="0" applyFont="1" applyFill="1" applyBorder="1" applyAlignment="1">
      <alignment horizontal="center" vertical="center"/>
    </xf>
    <xf numFmtId="0" fontId="1" fillId="0" borderId="20" xfId="0" applyFont="1" applyBorder="1"/>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9" fillId="0" borderId="0" xfId="0" applyFont="1"/>
    <xf numFmtId="164" fontId="9" fillId="0" borderId="0" xfId="0" applyNumberFormat="1" applyFont="1"/>
    <xf numFmtId="164" fontId="10" fillId="0" borderId="0" xfId="0" applyNumberFormat="1" applyFont="1"/>
    <xf numFmtId="165" fontId="1" fillId="0" borderId="0" xfId="0" applyNumberFormat="1" applyFont="1"/>
    <xf numFmtId="165" fontId="13" fillId="0" borderId="0" xfId="0" applyNumberFormat="1" applyFont="1" applyAlignment="1">
      <alignment horizontal="center" vertical="center"/>
    </xf>
    <xf numFmtId="0" fontId="17" fillId="0" borderId="0" xfId="0" applyFont="1" applyAlignment="1">
      <alignment vertical="center"/>
    </xf>
    <xf numFmtId="0" fontId="1" fillId="0" borderId="0" xfId="0" applyFont="1" applyAlignment="1">
      <alignment wrapText="1"/>
    </xf>
    <xf numFmtId="0" fontId="1" fillId="0" borderId="0" xfId="0" applyFont="1" applyAlignment="1">
      <alignment vertical="center" wrapText="1"/>
    </xf>
    <xf numFmtId="0" fontId="1" fillId="0" borderId="0" xfId="0" applyFont="1" applyProtection="1">
      <protection locked="0"/>
    </xf>
    <xf numFmtId="164" fontId="1" fillId="0" borderId="0" xfId="0" applyNumberFormat="1" applyFont="1"/>
    <xf numFmtId="165" fontId="1" fillId="0" borderId="0" xfId="0" applyNumberFormat="1" applyFont="1" applyAlignment="1">
      <alignment vertical="center"/>
    </xf>
    <xf numFmtId="165" fontId="14" fillId="0" borderId="0" xfId="0" applyNumberFormat="1" applyFont="1"/>
    <xf numFmtId="0" fontId="18" fillId="0" borderId="0" xfId="0" applyFont="1"/>
    <xf numFmtId="0" fontId="16" fillId="0" borderId="19" xfId="0" applyFont="1" applyBorder="1" applyProtection="1">
      <protection locked="0"/>
    </xf>
    <xf numFmtId="0" fontId="1" fillId="2" borderId="0" xfId="0" applyFont="1" applyFill="1" applyAlignment="1">
      <alignment wrapText="1"/>
    </xf>
    <xf numFmtId="0" fontId="1" fillId="2" borderId="4" xfId="0" applyFont="1" applyFill="1" applyBorder="1" applyAlignment="1">
      <alignment wrapText="1"/>
    </xf>
    <xf numFmtId="165" fontId="1" fillId="0" borderId="0" xfId="0" applyNumberFormat="1" applyFont="1" applyAlignment="1">
      <alignment wrapText="1"/>
    </xf>
    <xf numFmtId="0" fontId="1" fillId="2" borderId="5" xfId="0" applyFont="1" applyFill="1" applyBorder="1" applyAlignment="1">
      <alignment wrapText="1"/>
    </xf>
    <xf numFmtId="0" fontId="3" fillId="2" borderId="0" xfId="0" applyFont="1" applyFill="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xf>
    <xf numFmtId="0" fontId="3" fillId="2" borderId="2" xfId="0" applyFont="1" applyFill="1" applyBorder="1" applyAlignment="1">
      <alignment horizontal="center" vertical="center"/>
    </xf>
    <xf numFmtId="0" fontId="15" fillId="3" borderId="0" xfId="0" applyFont="1" applyFill="1" applyAlignment="1">
      <alignment vertical="center" wrapText="1"/>
    </xf>
    <xf numFmtId="0" fontId="1" fillId="0" borderId="0" xfId="0" applyFont="1" applyAlignment="1">
      <alignment horizontal="left" vertical="center" wrapText="1"/>
    </xf>
    <xf numFmtId="0" fontId="12" fillId="3" borderId="1" xfId="0" applyFont="1" applyFill="1" applyBorder="1" applyAlignment="1">
      <alignment vertical="center"/>
    </xf>
    <xf numFmtId="0" fontId="12" fillId="3" borderId="15" xfId="0" applyFont="1" applyFill="1" applyBorder="1" applyAlignment="1">
      <alignment vertical="center"/>
    </xf>
    <xf numFmtId="165" fontId="6" fillId="5" borderId="3" xfId="0" applyNumberFormat="1" applyFont="1" applyFill="1" applyBorder="1" applyAlignment="1">
      <alignment horizontal="center" vertical="center"/>
    </xf>
    <xf numFmtId="165" fontId="6" fillId="5" borderId="16"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2" xfId="0" applyFont="1" applyFill="1" applyBorder="1" applyAlignment="1">
      <alignment horizontal="center" vertical="center"/>
    </xf>
    <xf numFmtId="165" fontId="13" fillId="5" borderId="1" xfId="0" applyNumberFormat="1" applyFont="1" applyFill="1" applyBorder="1" applyAlignment="1">
      <alignment horizontal="center" vertical="center"/>
    </xf>
    <xf numFmtId="165" fontId="13" fillId="5" borderId="3" xfId="0" applyNumberFormat="1" applyFont="1" applyFill="1" applyBorder="1" applyAlignment="1">
      <alignment horizontal="center" vertical="center"/>
    </xf>
    <xf numFmtId="165" fontId="13" fillId="5" borderId="15" xfId="0" applyNumberFormat="1" applyFont="1" applyFill="1" applyBorder="1" applyAlignment="1">
      <alignment horizontal="center" vertical="center"/>
    </xf>
    <xf numFmtId="165" fontId="13" fillId="5" borderId="16" xfId="0" applyNumberFormat="1" applyFont="1" applyFill="1" applyBorder="1" applyAlignment="1">
      <alignment horizontal="center" vertical="center"/>
    </xf>
    <xf numFmtId="0" fontId="11" fillId="0" borderId="21" xfId="0" applyFont="1" applyBorder="1" applyAlignment="1">
      <alignment horizontal="left" wrapText="1"/>
    </xf>
    <xf numFmtId="0" fontId="11" fillId="0" borderId="22" xfId="0" applyFont="1" applyBorder="1" applyAlignment="1">
      <alignment horizontal="left" wrapText="1"/>
    </xf>
    <xf numFmtId="0" fontId="11" fillId="0" borderId="17" xfId="0" applyFont="1" applyBorder="1" applyAlignment="1">
      <alignment horizontal="left" wrapText="1"/>
    </xf>
  </cellXfs>
  <cellStyles count="1">
    <cellStyle name="Normal" xfId="0" builtinId="0"/>
  </cellStyles>
  <dxfs count="0"/>
  <tableStyles count="0" defaultTableStyle="TableStyleMedium2" defaultPivotStyle="PivotStyleLight16"/>
  <colors>
    <mruColors>
      <color rgb="FF009FE3"/>
      <color rgb="FFED3CBF"/>
      <color rgb="FF00A0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1</xdr:row>
      <xdr:rowOff>88900</xdr:rowOff>
    </xdr:from>
    <xdr:to>
      <xdr:col>2</xdr:col>
      <xdr:colOff>214884</xdr:colOff>
      <xdr:row>3</xdr:row>
      <xdr:rowOff>15748</xdr:rowOff>
    </xdr:to>
    <xdr:pic>
      <xdr:nvPicPr>
        <xdr:cNvPr id="3" name="Picture 2">
          <a:extLst>
            <a:ext uri="{FF2B5EF4-FFF2-40B4-BE49-F238E27FC236}">
              <a16:creationId xmlns:a16="http://schemas.microsoft.com/office/drawing/2014/main" id="{CC39C3A8-721F-D741-94AF-A982BA4E0FC5}"/>
            </a:ext>
          </a:extLst>
        </xdr:cNvPr>
        <xdr:cNvPicPr>
          <a:picLocks/>
        </xdr:cNvPicPr>
      </xdr:nvPicPr>
      <xdr:blipFill>
        <a:blip xmlns:r="http://schemas.openxmlformats.org/officeDocument/2006/relationships" r:embed="rId1"/>
        <a:stretch>
          <a:fillRect/>
        </a:stretch>
      </xdr:blipFill>
      <xdr:spPr>
        <a:xfrm>
          <a:off x="330200" y="266700"/>
          <a:ext cx="786384" cy="841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106684</xdr:colOff>
      <xdr:row>1</xdr:row>
      <xdr:rowOff>106680</xdr:rowOff>
    </xdr:from>
    <xdr:to>
      <xdr:col>2</xdr:col>
      <xdr:colOff>54868</xdr:colOff>
      <xdr:row>2</xdr:row>
      <xdr:rowOff>97028</xdr:rowOff>
    </xdr:to>
    <xdr:pic>
      <xdr:nvPicPr>
        <xdr:cNvPr id="2" name="Picture 1">
          <a:extLst>
            <a:ext uri="{FF2B5EF4-FFF2-40B4-BE49-F238E27FC236}">
              <a16:creationId xmlns:a16="http://schemas.microsoft.com/office/drawing/2014/main" id="{ABA7DD22-37EA-EA44-AE5B-5635957D3E97}"/>
            </a:ext>
          </a:extLst>
        </xdr:cNvPr>
        <xdr:cNvPicPr>
          <a:picLocks/>
        </xdr:cNvPicPr>
      </xdr:nvPicPr>
      <xdr:blipFill>
        <a:blip xmlns:r="http://schemas.openxmlformats.org/officeDocument/2006/relationships" r:embed="rId1"/>
        <a:stretch>
          <a:fillRect/>
        </a:stretch>
      </xdr:blipFill>
      <xdr:spPr>
        <a:xfrm>
          <a:off x="335284" y="284480"/>
          <a:ext cx="786384" cy="8412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18A3-96C6-4348-AE90-CE28F38979BC}">
  <dimension ref="A1:AI46"/>
  <sheetViews>
    <sheetView showGridLines="0" tabSelected="1" workbookViewId="0">
      <selection activeCell="J19" sqref="J19"/>
    </sheetView>
  </sheetViews>
  <sheetFormatPr baseColWidth="10" defaultColWidth="8.83203125" defaultRowHeight="13" x14ac:dyDescent="0.15"/>
  <cols>
    <col min="1" max="1" width="8.83203125" style="1" customWidth="1"/>
    <col min="2" max="2" width="8.83203125" style="8" customWidth="1"/>
    <col min="3" max="3" width="8.83203125" style="54" customWidth="1"/>
    <col min="4" max="15" width="8.83203125" style="8" customWidth="1"/>
    <col min="16" max="17" width="8.83203125" style="8"/>
    <col min="18" max="35" width="8.83203125" style="1"/>
    <col min="36" max="16384" width="8.83203125" style="8"/>
  </cols>
  <sheetData>
    <row r="1" spans="1:35" s="1" customFormat="1" ht="14" thickBot="1" x14ac:dyDescent="0.2">
      <c r="C1" s="2"/>
    </row>
    <row r="2" spans="1:35" ht="36" customHeight="1" x14ac:dyDescent="0.15">
      <c r="B2" s="3"/>
      <c r="C2" s="82" t="s">
        <v>15</v>
      </c>
      <c r="D2" s="82"/>
      <c r="E2" s="82"/>
      <c r="F2" s="82"/>
      <c r="G2" s="82"/>
      <c r="H2" s="82"/>
      <c r="I2" s="82"/>
      <c r="J2" s="82"/>
      <c r="K2" s="82"/>
      <c r="L2" s="82"/>
      <c r="M2" s="82"/>
      <c r="N2" s="82"/>
      <c r="O2" s="82"/>
      <c r="P2" s="5"/>
      <c r="Q2" s="6"/>
      <c r="R2" s="6"/>
      <c r="S2" s="6"/>
      <c r="T2" s="6"/>
      <c r="U2" s="7"/>
      <c r="V2" s="7"/>
    </row>
    <row r="3" spans="1:35" ht="36" customHeight="1" x14ac:dyDescent="0.15">
      <c r="B3" s="9"/>
      <c r="C3" s="79" t="s">
        <v>16</v>
      </c>
      <c r="D3" s="79"/>
      <c r="E3" s="79"/>
      <c r="F3" s="79"/>
      <c r="G3" s="79"/>
      <c r="H3" s="79"/>
      <c r="I3" s="79"/>
      <c r="J3" s="79"/>
      <c r="K3" s="79"/>
      <c r="L3" s="79"/>
      <c r="M3" s="79"/>
      <c r="N3" s="79"/>
      <c r="O3" s="79"/>
      <c r="P3" s="11"/>
      <c r="Q3" s="6"/>
      <c r="R3" s="6"/>
      <c r="S3" s="6"/>
      <c r="T3" s="6"/>
      <c r="U3" s="7"/>
      <c r="V3" s="7"/>
    </row>
    <row r="4" spans="1:35" x14ac:dyDescent="0.15">
      <c r="B4" s="9"/>
      <c r="C4" s="12"/>
      <c r="D4" s="12"/>
      <c r="E4" s="12"/>
      <c r="F4" s="12"/>
      <c r="G4" s="14"/>
      <c r="H4" s="14"/>
      <c r="I4" s="14"/>
      <c r="J4" s="14"/>
      <c r="K4" s="14"/>
      <c r="L4" s="14"/>
      <c r="M4" s="14"/>
      <c r="N4" s="14"/>
      <c r="O4" s="14"/>
      <c r="P4" s="11"/>
      <c r="Q4" s="6"/>
      <c r="R4" s="15" t="s">
        <v>0</v>
      </c>
      <c r="S4" s="15">
        <f>MAX(D7:D14)</f>
        <v>0</v>
      </c>
      <c r="T4" s="6"/>
      <c r="U4" s="7"/>
      <c r="V4" s="7"/>
    </row>
    <row r="5" spans="1:35" x14ac:dyDescent="0.15">
      <c r="B5" s="16"/>
      <c r="C5" s="12"/>
      <c r="D5" s="12"/>
      <c r="E5" s="12"/>
      <c r="F5" s="12"/>
      <c r="G5" s="14"/>
      <c r="H5" s="14"/>
      <c r="I5" s="14"/>
      <c r="J5" s="14"/>
      <c r="K5" s="14"/>
      <c r="L5" s="14"/>
      <c r="M5" s="14"/>
      <c r="N5" s="14"/>
      <c r="O5" s="14"/>
      <c r="P5" s="11"/>
      <c r="Q5" s="6"/>
      <c r="R5" s="15"/>
      <c r="S5" s="15"/>
      <c r="T5" s="6"/>
      <c r="U5" s="7"/>
      <c r="V5" s="7"/>
    </row>
    <row r="6" spans="1:35" s="30" customFormat="1" x14ac:dyDescent="0.2">
      <c r="A6" s="19"/>
      <c r="B6" s="20"/>
      <c r="C6" s="57"/>
      <c r="D6" s="57"/>
      <c r="E6" s="57"/>
      <c r="F6" s="57"/>
      <c r="G6" s="57"/>
      <c r="H6" s="58"/>
      <c r="I6" s="59"/>
      <c r="J6" s="57"/>
      <c r="M6" s="57"/>
      <c r="N6" s="57"/>
      <c r="O6" s="57"/>
      <c r="P6" s="27"/>
      <c r="Q6" s="28"/>
      <c r="R6" s="28"/>
      <c r="S6" s="28"/>
      <c r="T6" s="28"/>
      <c r="U6" s="29"/>
      <c r="V6" s="29"/>
      <c r="W6" s="19"/>
      <c r="X6" s="19"/>
      <c r="Y6" s="19"/>
      <c r="Z6" s="19"/>
      <c r="AA6" s="19"/>
      <c r="AB6" s="19"/>
      <c r="AC6" s="19"/>
      <c r="AD6" s="19"/>
      <c r="AE6" s="19"/>
      <c r="AF6" s="19"/>
      <c r="AG6" s="19"/>
      <c r="AH6" s="19"/>
      <c r="AI6" s="19"/>
    </row>
    <row r="7" spans="1:35" x14ac:dyDescent="0.15">
      <c r="B7" s="9"/>
      <c r="C7" s="57"/>
      <c r="D7" s="60"/>
      <c r="E7" s="61"/>
      <c r="F7" s="61"/>
      <c r="G7" s="62"/>
      <c r="H7" s="62"/>
      <c r="I7" s="63"/>
      <c r="J7" s="62"/>
      <c r="K7" s="62"/>
      <c r="L7" s="62"/>
      <c r="M7" s="62"/>
      <c r="N7" s="62"/>
      <c r="O7" s="62"/>
      <c r="P7" s="11"/>
      <c r="Q7" s="6"/>
      <c r="R7" s="6"/>
      <c r="S7" s="6"/>
      <c r="T7" s="6"/>
      <c r="U7" s="7"/>
      <c r="V7" s="7"/>
    </row>
    <row r="8" spans="1:35" ht="50" customHeight="1" x14ac:dyDescent="0.15">
      <c r="B8" s="9"/>
      <c r="C8" s="80" t="s">
        <v>19</v>
      </c>
      <c r="D8" s="80"/>
      <c r="E8" s="80"/>
      <c r="F8" s="80"/>
      <c r="G8" s="80"/>
      <c r="H8" s="80"/>
      <c r="I8" s="80"/>
      <c r="J8" s="80"/>
      <c r="K8" s="80"/>
      <c r="L8" s="80"/>
      <c r="M8" s="80"/>
      <c r="N8" s="80"/>
      <c r="O8" s="62"/>
      <c r="P8" s="11"/>
      <c r="Q8" s="35"/>
      <c r="R8" s="7"/>
      <c r="S8" s="7"/>
      <c r="T8" s="7"/>
      <c r="U8" s="7"/>
      <c r="V8" s="7"/>
    </row>
    <row r="9" spans="1:35" x14ac:dyDescent="0.15">
      <c r="B9" s="9"/>
      <c r="C9" s="14"/>
      <c r="D9" s="69"/>
      <c r="G9" s="70"/>
      <c r="H9" s="70"/>
      <c r="I9" s="70"/>
      <c r="J9" s="70"/>
      <c r="L9" s="70"/>
      <c r="M9" s="70"/>
      <c r="N9" s="70"/>
      <c r="O9" s="62"/>
      <c r="P9" s="11"/>
      <c r="Q9" s="35"/>
      <c r="R9" s="7"/>
      <c r="S9" s="7"/>
      <c r="T9" s="7"/>
      <c r="U9" s="7"/>
      <c r="V9" s="7"/>
    </row>
    <row r="10" spans="1:35" x14ac:dyDescent="0.15">
      <c r="B10" s="9"/>
      <c r="C10" s="14" t="s">
        <v>20</v>
      </c>
      <c r="D10" s="69"/>
      <c r="G10" s="70"/>
      <c r="H10" s="70"/>
      <c r="I10" s="70"/>
      <c r="J10" s="70"/>
      <c r="K10" s="70"/>
      <c r="L10" s="70"/>
      <c r="M10" s="70"/>
      <c r="N10" s="70"/>
      <c r="O10" s="62"/>
      <c r="P10" s="11"/>
      <c r="Q10" s="35"/>
      <c r="R10" s="7"/>
      <c r="S10" s="7"/>
      <c r="T10" s="7"/>
      <c r="U10" s="7"/>
      <c r="V10" s="7"/>
    </row>
    <row r="11" spans="1:35" x14ac:dyDescent="0.15">
      <c r="B11" s="9"/>
      <c r="C11" s="14"/>
      <c r="D11" s="69"/>
      <c r="G11" s="70"/>
      <c r="H11" s="70"/>
      <c r="I11" s="70"/>
      <c r="J11" s="70"/>
      <c r="K11" s="70"/>
      <c r="L11" s="70"/>
      <c r="M11" s="70"/>
      <c r="N11" s="70"/>
      <c r="O11" s="62"/>
      <c r="P11" s="11"/>
      <c r="Q11" s="35"/>
      <c r="R11" s="7"/>
      <c r="S11" s="7"/>
      <c r="T11" s="7"/>
      <c r="U11" s="7"/>
      <c r="V11" s="7"/>
    </row>
    <row r="12" spans="1:35" x14ac:dyDescent="0.15">
      <c r="B12" s="9"/>
      <c r="C12" s="14" t="s">
        <v>26</v>
      </c>
      <c r="D12" s="69"/>
      <c r="G12" s="70"/>
      <c r="H12" s="70"/>
      <c r="I12" s="70"/>
      <c r="J12" s="70"/>
      <c r="K12" s="70"/>
      <c r="L12" s="70"/>
      <c r="M12" s="70"/>
      <c r="N12" s="70"/>
      <c r="O12" s="62"/>
      <c r="P12" s="11"/>
      <c r="Q12" s="35"/>
      <c r="R12" s="7"/>
      <c r="S12" s="7"/>
      <c r="T12" s="7"/>
      <c r="U12" s="7"/>
      <c r="V12" s="7"/>
    </row>
    <row r="13" spans="1:35" x14ac:dyDescent="0.15">
      <c r="B13" s="9"/>
      <c r="C13" s="14"/>
      <c r="D13" s="69"/>
      <c r="G13" s="70"/>
      <c r="H13" s="70"/>
      <c r="I13" s="70"/>
      <c r="J13" s="70"/>
      <c r="K13" s="70"/>
      <c r="L13" s="70"/>
      <c r="M13" s="70"/>
      <c r="N13" s="70"/>
      <c r="O13" s="62"/>
      <c r="P13" s="11"/>
      <c r="Q13" s="35"/>
      <c r="R13" s="7"/>
      <c r="S13" s="7"/>
      <c r="T13" s="7"/>
      <c r="U13" s="7"/>
      <c r="V13" s="7"/>
    </row>
    <row r="14" spans="1:35" x14ac:dyDescent="0.15">
      <c r="B14" s="9"/>
      <c r="C14" s="14" t="s">
        <v>21</v>
      </c>
      <c r="D14" s="69"/>
      <c r="G14" s="70"/>
      <c r="H14" s="70"/>
      <c r="I14" s="70"/>
      <c r="J14" s="70"/>
      <c r="K14" s="70"/>
      <c r="L14" s="70"/>
      <c r="M14" s="70"/>
      <c r="N14" s="70"/>
      <c r="O14" s="62"/>
      <c r="P14" s="11"/>
      <c r="Q14" s="1"/>
      <c r="R14" s="7"/>
      <c r="S14" s="7"/>
      <c r="T14" s="7"/>
      <c r="U14" s="7"/>
      <c r="V14" s="7"/>
    </row>
    <row r="15" spans="1:35" x14ac:dyDescent="0.15">
      <c r="B15" s="9"/>
      <c r="C15" s="8"/>
      <c r="P15" s="11"/>
      <c r="Q15" s="1"/>
      <c r="R15" s="7"/>
      <c r="S15" s="7"/>
      <c r="T15" s="7"/>
      <c r="U15" s="7"/>
      <c r="V15" s="7"/>
    </row>
    <row r="16" spans="1:35" x14ac:dyDescent="0.15">
      <c r="B16" s="9"/>
      <c r="C16" s="14" t="s">
        <v>23</v>
      </c>
      <c r="D16" s="68"/>
      <c r="E16" s="68"/>
      <c r="F16" s="68"/>
      <c r="G16" s="68"/>
      <c r="P16" s="11"/>
      <c r="Q16" s="1"/>
      <c r="R16" s="7"/>
      <c r="S16" s="7"/>
      <c r="T16" s="7"/>
      <c r="U16" s="7"/>
      <c r="V16" s="7"/>
    </row>
    <row r="17" spans="1:35" x14ac:dyDescent="0.15">
      <c r="B17" s="9"/>
      <c r="C17" s="8"/>
      <c r="H17" s="14"/>
      <c r="I17" s="14"/>
      <c r="J17" s="14"/>
      <c r="K17" s="14"/>
      <c r="L17" s="14"/>
      <c r="M17" s="14"/>
      <c r="N17" s="14"/>
      <c r="O17" s="14"/>
      <c r="P17" s="11"/>
      <c r="Q17" s="1"/>
      <c r="R17" s="7"/>
      <c r="S17" s="7"/>
      <c r="T17" s="7"/>
      <c r="U17" s="7"/>
      <c r="V17" s="7"/>
    </row>
    <row r="18" spans="1:35" s="30" customFormat="1" ht="13" customHeight="1" x14ac:dyDescent="0.2">
      <c r="A18" s="19"/>
      <c r="B18" s="20"/>
      <c r="C18" s="14" t="s">
        <v>24</v>
      </c>
      <c r="D18" s="14"/>
      <c r="E18" s="14"/>
      <c r="F18" s="14"/>
      <c r="G18" s="14"/>
      <c r="H18" s="66"/>
      <c r="I18" s="71"/>
      <c r="J18" s="14"/>
      <c r="K18" s="66"/>
      <c r="L18" s="66"/>
      <c r="M18" s="66"/>
      <c r="N18" s="66"/>
      <c r="O18" s="65"/>
      <c r="P18" s="27"/>
      <c r="Q18" s="19"/>
      <c r="R18" s="29"/>
      <c r="S18" s="29"/>
      <c r="T18" s="29"/>
      <c r="U18" s="29"/>
      <c r="V18" s="29"/>
      <c r="W18" s="19"/>
      <c r="X18" s="19"/>
      <c r="Y18" s="19"/>
      <c r="Z18" s="19"/>
      <c r="AA18" s="19"/>
      <c r="AB18" s="19"/>
      <c r="AC18" s="19"/>
      <c r="AD18" s="19"/>
      <c r="AE18" s="19"/>
      <c r="AF18" s="19"/>
      <c r="AG18" s="19"/>
      <c r="AH18" s="19"/>
      <c r="AI18" s="19"/>
    </row>
    <row r="19" spans="1:35" ht="13" customHeight="1" x14ac:dyDescent="0.15">
      <c r="B19" s="9"/>
      <c r="C19" s="8"/>
      <c r="D19" s="64"/>
      <c r="E19" s="64"/>
      <c r="F19" s="64"/>
      <c r="G19" s="64"/>
      <c r="H19" s="66"/>
      <c r="I19" s="71"/>
      <c r="J19" s="64"/>
      <c r="K19" s="66"/>
      <c r="L19" s="66"/>
      <c r="M19" s="66"/>
      <c r="N19" s="66"/>
      <c r="O19" s="65"/>
      <c r="P19" s="11"/>
      <c r="Q19" s="1"/>
      <c r="R19" s="7"/>
      <c r="S19" s="7"/>
      <c r="T19" s="7"/>
      <c r="U19" s="7"/>
      <c r="V19" s="7"/>
    </row>
    <row r="20" spans="1:35" x14ac:dyDescent="0.15">
      <c r="B20" s="9"/>
      <c r="C20" s="8"/>
      <c r="D20" s="64"/>
      <c r="E20" s="64"/>
      <c r="F20" s="64"/>
      <c r="G20" s="64"/>
      <c r="H20" s="67"/>
      <c r="J20" s="64"/>
      <c r="K20" s="64"/>
      <c r="L20" s="64"/>
      <c r="M20" s="64"/>
      <c r="N20" s="64"/>
      <c r="O20" s="64"/>
      <c r="P20" s="11"/>
      <c r="Q20" s="1"/>
      <c r="R20" s="7"/>
      <c r="S20" s="7"/>
      <c r="T20" s="7"/>
      <c r="U20" s="7"/>
      <c r="V20" s="7"/>
    </row>
    <row r="21" spans="1:35" x14ac:dyDescent="0.15">
      <c r="B21" s="9"/>
      <c r="C21" s="8"/>
      <c r="D21" s="64"/>
      <c r="E21" s="64"/>
      <c r="F21" s="64"/>
      <c r="G21" s="64"/>
      <c r="H21" s="67"/>
      <c r="J21" s="64"/>
      <c r="M21" s="64"/>
      <c r="N21" s="64"/>
      <c r="O21" s="64"/>
      <c r="P21" s="11"/>
      <c r="Q21" s="1"/>
    </row>
    <row r="22" spans="1:35" x14ac:dyDescent="0.15">
      <c r="B22" s="9"/>
      <c r="C22" s="73" t="s">
        <v>17</v>
      </c>
      <c r="D22" s="64"/>
      <c r="E22" s="64"/>
      <c r="F22" s="64"/>
      <c r="G22" s="64"/>
      <c r="H22" s="67"/>
      <c r="J22" s="64"/>
      <c r="M22" s="64"/>
      <c r="N22" s="64"/>
      <c r="O22" s="64"/>
      <c r="P22" s="11"/>
      <c r="Q22" s="1"/>
    </row>
    <row r="23" spans="1:35" x14ac:dyDescent="0.15">
      <c r="B23" s="9"/>
      <c r="C23" s="8"/>
      <c r="D23" s="64"/>
      <c r="E23" s="64"/>
      <c r="F23" s="64"/>
      <c r="G23" s="64"/>
      <c r="J23" s="64"/>
      <c r="M23" s="64"/>
      <c r="N23" s="72"/>
      <c r="O23" s="64"/>
      <c r="P23" s="11"/>
      <c r="Q23" s="1"/>
    </row>
    <row r="24" spans="1:35" s="67" customFormat="1" ht="57.5" customHeight="1" x14ac:dyDescent="0.15">
      <c r="A24" s="75"/>
      <c r="B24" s="76"/>
      <c r="C24" s="81" t="s">
        <v>22</v>
      </c>
      <c r="D24" s="81"/>
      <c r="E24" s="81"/>
      <c r="F24" s="81"/>
      <c r="G24" s="81"/>
      <c r="H24" s="81"/>
      <c r="I24" s="81"/>
      <c r="J24" s="81"/>
      <c r="K24" s="81"/>
      <c r="L24" s="81"/>
      <c r="M24" s="81"/>
      <c r="N24" s="81"/>
      <c r="O24" s="77"/>
      <c r="P24" s="78"/>
      <c r="Q24" s="75"/>
      <c r="R24" s="75"/>
      <c r="S24" s="75"/>
      <c r="T24" s="75"/>
      <c r="U24" s="75"/>
      <c r="V24" s="75"/>
      <c r="W24" s="75"/>
      <c r="X24" s="75"/>
      <c r="Y24" s="75"/>
      <c r="Z24" s="75"/>
      <c r="AA24" s="75"/>
      <c r="AB24" s="75"/>
      <c r="AC24" s="75"/>
      <c r="AD24" s="75"/>
      <c r="AE24" s="75"/>
      <c r="AF24" s="75"/>
      <c r="AG24" s="75"/>
      <c r="AH24" s="75"/>
      <c r="AI24" s="75"/>
    </row>
    <row r="25" spans="1:35" x14ac:dyDescent="0.15">
      <c r="B25" s="9"/>
      <c r="C25" s="8"/>
      <c r="P25" s="11"/>
      <c r="Q25" s="1"/>
    </row>
    <row r="26" spans="1:35" x14ac:dyDescent="0.15">
      <c r="B26" s="9"/>
      <c r="P26" s="11"/>
      <c r="Q26" s="1"/>
    </row>
    <row r="27" spans="1:35" ht="14" thickBot="1" x14ac:dyDescent="0.2">
      <c r="B27" s="49"/>
      <c r="C27" s="50"/>
      <c r="D27" s="51"/>
      <c r="E27" s="51"/>
      <c r="F27" s="51"/>
      <c r="G27" s="51"/>
      <c r="H27" s="51"/>
      <c r="I27" s="51"/>
      <c r="J27" s="51"/>
      <c r="K27" s="56"/>
      <c r="L27" s="56"/>
      <c r="M27" s="51"/>
      <c r="N27" s="51"/>
      <c r="O27" s="51"/>
      <c r="P27" s="53"/>
      <c r="Q27" s="1"/>
    </row>
    <row r="28" spans="1:35" s="1" customFormat="1" x14ac:dyDescent="0.15">
      <c r="C28" s="2"/>
    </row>
    <row r="29" spans="1:35" s="1" customFormat="1" x14ac:dyDescent="0.15">
      <c r="C29" s="2"/>
    </row>
    <row r="30" spans="1:35" s="1" customFormat="1" x14ac:dyDescent="0.15">
      <c r="C30" s="2"/>
    </row>
    <row r="31" spans="1:35" s="1" customFormat="1" x14ac:dyDescent="0.15">
      <c r="C31" s="2"/>
    </row>
    <row r="32" spans="1:35" s="1" customFormat="1" x14ac:dyDescent="0.15">
      <c r="C32" s="2"/>
    </row>
    <row r="33" spans="3:3" s="1" customFormat="1" x14ac:dyDescent="0.15">
      <c r="C33" s="2"/>
    </row>
    <row r="34" spans="3:3" s="1" customFormat="1" x14ac:dyDescent="0.15">
      <c r="C34" s="2"/>
    </row>
    <row r="35" spans="3:3" s="1" customFormat="1" x14ac:dyDescent="0.15">
      <c r="C35" s="2"/>
    </row>
    <row r="36" spans="3:3" s="1" customFormat="1" x14ac:dyDescent="0.15">
      <c r="C36" s="2"/>
    </row>
    <row r="37" spans="3:3" s="1" customFormat="1" x14ac:dyDescent="0.15">
      <c r="C37" s="2"/>
    </row>
    <row r="38" spans="3:3" s="1" customFormat="1" x14ac:dyDescent="0.15">
      <c r="C38" s="2"/>
    </row>
    <row r="39" spans="3:3" s="1" customFormat="1" x14ac:dyDescent="0.15">
      <c r="C39" s="2"/>
    </row>
    <row r="40" spans="3:3" s="1" customFormat="1" x14ac:dyDescent="0.15">
      <c r="C40" s="2"/>
    </row>
    <row r="41" spans="3:3" s="1" customFormat="1" x14ac:dyDescent="0.15">
      <c r="C41" s="2"/>
    </row>
    <row r="42" spans="3:3" s="1" customFormat="1" x14ac:dyDescent="0.15">
      <c r="C42" s="2"/>
    </row>
    <row r="43" spans="3:3" s="1" customFormat="1" x14ac:dyDescent="0.15">
      <c r="C43" s="2"/>
    </row>
    <row r="44" spans="3:3" s="1" customFormat="1" x14ac:dyDescent="0.15">
      <c r="C44" s="2"/>
    </row>
    <row r="45" spans="3:3" s="1" customFormat="1" x14ac:dyDescent="0.15">
      <c r="C45" s="2"/>
    </row>
    <row r="46" spans="3:3" s="1" customFormat="1" x14ac:dyDescent="0.15">
      <c r="C46" s="2"/>
    </row>
  </sheetData>
  <sheetProtection selectLockedCells="1" selectUnlockedCells="1"/>
  <mergeCells count="4">
    <mergeCell ref="C3:O3"/>
    <mergeCell ref="C8:N8"/>
    <mergeCell ref="C24:N24"/>
    <mergeCell ref="C2:O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43D3D-FA38-7B4F-9C39-070B825F156F}">
  <dimension ref="A1:AS50"/>
  <sheetViews>
    <sheetView workbookViewId="0">
      <selection activeCell="D8" sqref="D8"/>
    </sheetView>
  </sheetViews>
  <sheetFormatPr baseColWidth="10" defaultColWidth="8.83203125" defaultRowHeight="13" x14ac:dyDescent="0.15"/>
  <cols>
    <col min="1" max="1" width="3" style="1" customWidth="1"/>
    <col min="2" max="2" width="11" style="8" customWidth="1"/>
    <col min="3" max="3" width="14.1640625" style="54" customWidth="1"/>
    <col min="4" max="5" width="12.83203125" style="8" bestFit="1" customWidth="1"/>
    <col min="6" max="14" width="12.83203125" style="8" customWidth="1"/>
    <col min="15" max="15" width="12.83203125" style="8" bestFit="1" customWidth="1"/>
    <col min="16" max="16" width="6.6640625" style="8" customWidth="1"/>
    <col min="17" max="17" width="40.6640625" style="8" customWidth="1"/>
    <col min="18" max="18" width="12.83203125" style="8" customWidth="1"/>
    <col min="19" max="19" width="12.83203125" style="8" bestFit="1" customWidth="1"/>
    <col min="20" max="20" width="24" style="8" bestFit="1" customWidth="1"/>
    <col min="21" max="21" width="7.83203125" style="8" bestFit="1" customWidth="1"/>
    <col min="22" max="22" width="4.1640625" style="8" customWidth="1"/>
    <col min="23" max="23" width="9.5" style="8" customWidth="1"/>
    <col min="24" max="24" width="12.83203125" style="8" bestFit="1" customWidth="1"/>
    <col min="25" max="25" width="4.83203125" style="8" customWidth="1"/>
    <col min="26" max="27" width="8.83203125" style="8"/>
    <col min="28" max="45" width="8.83203125" style="1"/>
    <col min="46" max="16384" width="8.83203125" style="8"/>
  </cols>
  <sheetData>
    <row r="1" spans="1:45" s="1" customFormat="1" ht="14" thickBot="1" x14ac:dyDescent="0.2">
      <c r="C1" s="2"/>
    </row>
    <row r="2" spans="1:45" ht="67.5" customHeight="1" x14ac:dyDescent="0.15">
      <c r="B2" s="3"/>
      <c r="C2" s="82" t="s">
        <v>10</v>
      </c>
      <c r="D2" s="82"/>
      <c r="E2" s="82"/>
      <c r="F2" s="82"/>
      <c r="G2" s="82"/>
      <c r="H2" s="82"/>
      <c r="I2" s="82"/>
      <c r="J2" s="82"/>
      <c r="K2" s="82"/>
      <c r="L2" s="82"/>
      <c r="M2" s="82"/>
      <c r="N2" s="82"/>
      <c r="O2" s="82"/>
      <c r="P2" s="82"/>
      <c r="Q2" s="82"/>
      <c r="R2" s="82"/>
      <c r="S2" s="82"/>
      <c r="T2" s="82"/>
      <c r="U2" s="82"/>
      <c r="V2" s="82"/>
      <c r="W2" s="82"/>
      <c r="X2" s="82"/>
      <c r="Y2" s="4"/>
      <c r="Z2" s="5"/>
      <c r="AA2" s="1"/>
    </row>
    <row r="3" spans="1:45" ht="28.75" customHeight="1" x14ac:dyDescent="0.15">
      <c r="B3" s="9"/>
      <c r="C3" s="10"/>
      <c r="D3" s="10"/>
      <c r="E3" s="10"/>
      <c r="F3" s="10"/>
      <c r="G3" s="10"/>
      <c r="H3" s="10"/>
      <c r="I3" s="10"/>
      <c r="J3" s="10"/>
      <c r="K3" s="10"/>
      <c r="L3" s="10"/>
      <c r="M3" s="10"/>
      <c r="N3" s="10"/>
      <c r="O3" s="10"/>
      <c r="P3" s="10"/>
      <c r="Q3" s="10"/>
      <c r="R3" s="10"/>
      <c r="S3" s="10"/>
      <c r="T3" s="10"/>
      <c r="U3" s="10"/>
      <c r="V3" s="10"/>
      <c r="W3" s="10"/>
      <c r="X3" s="10"/>
      <c r="Y3" s="1"/>
      <c r="Z3" s="11"/>
      <c r="AA3" s="1"/>
      <c r="AB3" s="6"/>
      <c r="AC3" s="6"/>
    </row>
    <row r="4" spans="1:45" ht="27" customHeight="1" x14ac:dyDescent="0.15">
      <c r="B4" s="9"/>
      <c r="C4" s="84" t="s">
        <v>18</v>
      </c>
      <c r="D4" s="84"/>
      <c r="E4" s="84"/>
      <c r="F4" s="84"/>
      <c r="G4" s="84"/>
      <c r="H4" s="84"/>
      <c r="I4" s="84"/>
      <c r="J4" s="84"/>
      <c r="K4" s="84"/>
      <c r="L4" s="84"/>
      <c r="M4" s="84"/>
      <c r="N4" s="84"/>
      <c r="O4" s="84"/>
      <c r="P4" s="13"/>
      <c r="Q4" s="13"/>
      <c r="R4" s="13"/>
      <c r="S4" s="13"/>
      <c r="T4" s="13"/>
      <c r="U4" s="13"/>
      <c r="V4" s="13"/>
      <c r="W4" s="13"/>
      <c r="X4" s="14"/>
      <c r="Y4" s="1"/>
      <c r="Z4" s="11"/>
      <c r="AA4" s="1"/>
      <c r="AB4" s="15" t="s">
        <v>0</v>
      </c>
      <c r="AC4" s="15">
        <f>MAX(D7:O14)</f>
        <v>0</v>
      </c>
    </row>
    <row r="5" spans="1:45" ht="5.5" customHeight="1" thickBot="1" x14ac:dyDescent="0.2">
      <c r="B5" s="16"/>
      <c r="C5" s="17"/>
      <c r="D5" s="17"/>
      <c r="E5" s="17"/>
      <c r="F5" s="17"/>
      <c r="G5" s="17"/>
      <c r="H5" s="17"/>
      <c r="I5" s="17"/>
      <c r="J5" s="17"/>
      <c r="K5" s="17"/>
      <c r="L5" s="17"/>
      <c r="M5" s="17"/>
      <c r="N5" s="17"/>
      <c r="O5" s="17"/>
      <c r="P5" s="13"/>
      <c r="Q5" s="13"/>
      <c r="R5" s="13"/>
      <c r="S5" s="13"/>
      <c r="T5" s="13"/>
      <c r="U5" s="13"/>
      <c r="V5" s="13"/>
      <c r="W5" s="13"/>
      <c r="X5" s="13"/>
      <c r="Y5" s="18"/>
      <c r="Z5" s="11"/>
      <c r="AA5" s="1"/>
      <c r="AB5" s="15"/>
      <c r="AC5" s="15"/>
    </row>
    <row r="6" spans="1:45" s="30" customFormat="1" ht="22" customHeight="1" thickBot="1" x14ac:dyDescent="0.25">
      <c r="A6" s="19"/>
      <c r="B6" s="20"/>
      <c r="C6" s="21"/>
      <c r="D6" s="22">
        <v>1</v>
      </c>
      <c r="E6" s="22">
        <v>2</v>
      </c>
      <c r="F6" s="22">
        <v>3</v>
      </c>
      <c r="G6" s="22">
        <v>4</v>
      </c>
      <c r="H6" s="22">
        <v>5</v>
      </c>
      <c r="I6" s="22">
        <v>6</v>
      </c>
      <c r="J6" s="22">
        <v>7</v>
      </c>
      <c r="K6" s="22">
        <v>8</v>
      </c>
      <c r="L6" s="22">
        <v>9</v>
      </c>
      <c r="M6" s="22">
        <v>10</v>
      </c>
      <c r="N6" s="22">
        <v>11</v>
      </c>
      <c r="O6" s="22">
        <v>12</v>
      </c>
      <c r="P6" s="23"/>
      <c r="Q6" s="24" t="s">
        <v>1</v>
      </c>
      <c r="R6" s="25">
        <v>2</v>
      </c>
      <c r="S6" s="23"/>
      <c r="T6" s="26"/>
      <c r="U6" s="26"/>
      <c r="V6" s="23"/>
      <c r="W6" s="23"/>
      <c r="X6" s="23"/>
      <c r="Y6" s="19"/>
      <c r="Z6" s="27"/>
      <c r="AA6" s="19"/>
      <c r="AB6" s="28"/>
      <c r="AC6" s="28"/>
      <c r="AD6" s="19"/>
      <c r="AE6" s="19"/>
      <c r="AF6" s="19"/>
      <c r="AG6" s="19"/>
      <c r="AH6" s="19"/>
      <c r="AI6" s="19"/>
      <c r="AJ6" s="19"/>
      <c r="AK6" s="19"/>
      <c r="AL6" s="19"/>
      <c r="AM6" s="19"/>
      <c r="AN6" s="19"/>
      <c r="AO6" s="19"/>
      <c r="AP6" s="19"/>
      <c r="AQ6" s="19"/>
      <c r="AR6" s="19"/>
      <c r="AS6" s="19"/>
    </row>
    <row r="7" spans="1:45" ht="13" customHeight="1" x14ac:dyDescent="0.2">
      <c r="B7" s="9"/>
      <c r="C7" s="31" t="s">
        <v>2</v>
      </c>
      <c r="D7" s="74">
        <v>0</v>
      </c>
      <c r="E7" s="74">
        <v>0</v>
      </c>
      <c r="F7" s="74">
        <v>0</v>
      </c>
      <c r="G7" s="74">
        <v>0</v>
      </c>
      <c r="H7" s="74">
        <v>0</v>
      </c>
      <c r="I7" s="74">
        <v>0</v>
      </c>
      <c r="J7" s="74">
        <v>0</v>
      </c>
      <c r="K7" s="74">
        <v>0</v>
      </c>
      <c r="L7" s="74">
        <v>0</v>
      </c>
      <c r="M7" s="74">
        <v>0</v>
      </c>
      <c r="N7" s="74">
        <v>0</v>
      </c>
      <c r="O7" s="74">
        <v>0</v>
      </c>
      <c r="P7" s="32"/>
      <c r="Q7" s="32"/>
      <c r="R7" s="33"/>
      <c r="S7" s="32"/>
      <c r="T7" s="34"/>
      <c r="U7" s="34"/>
      <c r="V7" s="32"/>
      <c r="W7" s="32"/>
      <c r="X7" s="32"/>
      <c r="Y7" s="1"/>
      <c r="Z7" s="11"/>
      <c r="AA7" s="1"/>
      <c r="AB7" s="6"/>
      <c r="AC7" s="6"/>
    </row>
    <row r="8" spans="1:45" ht="13" customHeight="1" x14ac:dyDescent="0.2">
      <c r="B8" s="9"/>
      <c r="C8" s="31" t="s">
        <v>3</v>
      </c>
      <c r="D8" s="74">
        <v>0</v>
      </c>
      <c r="E8" s="74">
        <v>0</v>
      </c>
      <c r="F8" s="74">
        <v>0</v>
      </c>
      <c r="G8" s="74">
        <v>0</v>
      </c>
      <c r="H8" s="74">
        <v>0</v>
      </c>
      <c r="I8" s="74">
        <v>0</v>
      </c>
      <c r="J8" s="74">
        <v>0</v>
      </c>
      <c r="K8" s="74">
        <v>0</v>
      </c>
      <c r="L8" s="74">
        <v>0</v>
      </c>
      <c r="M8" s="74">
        <v>0</v>
      </c>
      <c r="N8" s="74">
        <v>0</v>
      </c>
      <c r="O8" s="74">
        <v>0</v>
      </c>
      <c r="P8" s="32"/>
      <c r="Q8" s="32"/>
      <c r="R8" s="32"/>
      <c r="S8" s="32"/>
      <c r="T8" s="34"/>
      <c r="U8" s="34"/>
      <c r="V8" s="32"/>
      <c r="W8" s="32"/>
      <c r="X8" s="32"/>
      <c r="Y8" s="1"/>
      <c r="Z8" s="11"/>
      <c r="AA8" s="1"/>
    </row>
    <row r="9" spans="1:45" ht="13" customHeight="1" x14ac:dyDescent="0.2">
      <c r="B9" s="9"/>
      <c r="C9" s="31" t="s">
        <v>4</v>
      </c>
      <c r="D9" s="74">
        <v>0</v>
      </c>
      <c r="E9" s="74">
        <v>0</v>
      </c>
      <c r="F9" s="74">
        <v>0</v>
      </c>
      <c r="G9" s="74">
        <v>0</v>
      </c>
      <c r="H9" s="74">
        <v>0</v>
      </c>
      <c r="I9" s="74">
        <v>0</v>
      </c>
      <c r="J9" s="74">
        <v>0</v>
      </c>
      <c r="K9" s="74">
        <v>0</v>
      </c>
      <c r="L9" s="74">
        <v>0</v>
      </c>
      <c r="M9" s="74">
        <v>0</v>
      </c>
      <c r="N9" s="74">
        <v>0</v>
      </c>
      <c r="O9" s="74">
        <v>0</v>
      </c>
      <c r="P9" s="32"/>
      <c r="Q9" s="32"/>
      <c r="R9" s="32"/>
      <c r="S9" s="32"/>
      <c r="T9" s="36"/>
      <c r="U9" s="34"/>
      <c r="V9" s="32"/>
      <c r="W9" s="32"/>
      <c r="X9" s="32"/>
      <c r="Y9" s="1"/>
      <c r="Z9" s="11"/>
      <c r="AA9" s="1"/>
    </row>
    <row r="10" spans="1:45" ht="13" customHeight="1" x14ac:dyDescent="0.2">
      <c r="B10" s="9"/>
      <c r="C10" s="31" t="s">
        <v>5</v>
      </c>
      <c r="D10" s="74">
        <v>0</v>
      </c>
      <c r="E10" s="74">
        <v>0</v>
      </c>
      <c r="F10" s="74">
        <v>0</v>
      </c>
      <c r="G10" s="74">
        <v>0</v>
      </c>
      <c r="H10" s="74">
        <v>0</v>
      </c>
      <c r="I10" s="74">
        <v>0</v>
      </c>
      <c r="J10" s="74">
        <v>0</v>
      </c>
      <c r="K10" s="74">
        <v>0</v>
      </c>
      <c r="L10" s="74">
        <v>0</v>
      </c>
      <c r="M10" s="74">
        <v>0</v>
      </c>
      <c r="N10" s="74">
        <v>0</v>
      </c>
      <c r="O10" s="74">
        <v>0</v>
      </c>
      <c r="P10" s="32"/>
      <c r="Q10" s="32"/>
      <c r="R10" s="32"/>
      <c r="S10" s="32"/>
      <c r="T10" s="34"/>
      <c r="U10" s="34"/>
      <c r="V10" s="32"/>
      <c r="W10" s="32"/>
      <c r="X10" s="32"/>
      <c r="Y10" s="1"/>
      <c r="Z10" s="11"/>
      <c r="AA10" s="1"/>
    </row>
    <row r="11" spans="1:45" ht="13" customHeight="1" x14ac:dyDescent="0.2">
      <c r="B11" s="9"/>
      <c r="C11" s="31" t="s">
        <v>6</v>
      </c>
      <c r="D11" s="74">
        <v>0</v>
      </c>
      <c r="E11" s="74">
        <v>0</v>
      </c>
      <c r="F11" s="74">
        <v>0</v>
      </c>
      <c r="G11" s="74">
        <v>0</v>
      </c>
      <c r="H11" s="74">
        <v>0</v>
      </c>
      <c r="I11" s="74">
        <v>0</v>
      </c>
      <c r="J11" s="74">
        <v>0</v>
      </c>
      <c r="K11" s="74">
        <v>0</v>
      </c>
      <c r="L11" s="74">
        <v>0</v>
      </c>
      <c r="M11" s="74">
        <v>0</v>
      </c>
      <c r="N11" s="74">
        <v>0</v>
      </c>
      <c r="O11" s="74">
        <v>0</v>
      </c>
      <c r="P11" s="32"/>
      <c r="Q11" s="32"/>
      <c r="R11" s="32"/>
      <c r="S11" s="32"/>
      <c r="T11" s="34"/>
      <c r="U11" s="34"/>
      <c r="V11" s="32"/>
      <c r="W11" s="32"/>
      <c r="X11" s="32"/>
      <c r="Y11" s="1"/>
      <c r="Z11" s="11"/>
      <c r="AA11" s="1"/>
    </row>
    <row r="12" spans="1:45" ht="13" customHeight="1" x14ac:dyDescent="0.2">
      <c r="B12" s="9"/>
      <c r="C12" s="31" t="s">
        <v>7</v>
      </c>
      <c r="D12" s="74">
        <v>0</v>
      </c>
      <c r="E12" s="74">
        <v>0</v>
      </c>
      <c r="F12" s="74">
        <v>0</v>
      </c>
      <c r="G12" s="74">
        <v>0</v>
      </c>
      <c r="H12" s="74">
        <v>0</v>
      </c>
      <c r="I12" s="74">
        <v>0</v>
      </c>
      <c r="J12" s="74">
        <v>0</v>
      </c>
      <c r="K12" s="74">
        <v>0</v>
      </c>
      <c r="L12" s="74">
        <v>0</v>
      </c>
      <c r="M12" s="74">
        <v>0</v>
      </c>
      <c r="N12" s="74">
        <v>0</v>
      </c>
      <c r="O12" s="74">
        <v>0</v>
      </c>
      <c r="P12" s="32"/>
      <c r="Q12" s="32"/>
      <c r="R12" s="32"/>
      <c r="S12" s="32"/>
      <c r="T12" s="32"/>
      <c r="U12" s="32"/>
      <c r="V12" s="32"/>
      <c r="W12" s="32"/>
      <c r="X12" s="32"/>
      <c r="Y12" s="1"/>
      <c r="Z12" s="11"/>
      <c r="AA12" s="1"/>
    </row>
    <row r="13" spans="1:45" ht="13" customHeight="1" x14ac:dyDescent="0.2">
      <c r="B13" s="9"/>
      <c r="C13" s="31" t="s">
        <v>8</v>
      </c>
      <c r="D13" s="74">
        <v>0</v>
      </c>
      <c r="E13" s="74">
        <v>0</v>
      </c>
      <c r="F13" s="74">
        <v>0</v>
      </c>
      <c r="G13" s="74">
        <v>0</v>
      </c>
      <c r="H13" s="74">
        <v>0</v>
      </c>
      <c r="I13" s="74">
        <v>0</v>
      </c>
      <c r="J13" s="74">
        <v>0</v>
      </c>
      <c r="K13" s="74">
        <v>0</v>
      </c>
      <c r="L13" s="74">
        <v>0</v>
      </c>
      <c r="M13" s="74">
        <v>0</v>
      </c>
      <c r="N13" s="74">
        <v>0</v>
      </c>
      <c r="O13" s="74">
        <v>0</v>
      </c>
      <c r="P13" s="32"/>
      <c r="Q13" s="32"/>
      <c r="R13" s="32"/>
      <c r="S13" s="32"/>
      <c r="T13" s="32"/>
      <c r="U13" s="32"/>
      <c r="V13" s="32"/>
      <c r="W13" s="32"/>
      <c r="X13" s="32"/>
      <c r="Y13" s="1"/>
      <c r="Z13" s="11"/>
      <c r="AA13" s="1"/>
    </row>
    <row r="14" spans="1:45" ht="13" customHeight="1" thickBot="1" x14ac:dyDescent="0.25">
      <c r="B14" s="9"/>
      <c r="C14" s="37" t="s">
        <v>9</v>
      </c>
      <c r="D14" s="74">
        <v>0</v>
      </c>
      <c r="E14" s="74">
        <v>0</v>
      </c>
      <c r="F14" s="74">
        <v>0</v>
      </c>
      <c r="G14" s="74">
        <v>0</v>
      </c>
      <c r="H14" s="74">
        <v>0</v>
      </c>
      <c r="I14" s="74">
        <v>0</v>
      </c>
      <c r="J14" s="74">
        <v>0</v>
      </c>
      <c r="K14" s="74">
        <v>0</v>
      </c>
      <c r="L14" s="74">
        <v>0</v>
      </c>
      <c r="M14" s="74">
        <v>0</v>
      </c>
      <c r="N14" s="74">
        <v>0</v>
      </c>
      <c r="O14" s="74">
        <v>0</v>
      </c>
      <c r="P14" s="32"/>
      <c r="Q14" s="32"/>
      <c r="R14" s="32"/>
      <c r="S14" s="32"/>
      <c r="T14" s="32"/>
      <c r="U14" s="32"/>
      <c r="V14" s="32"/>
      <c r="W14" s="32"/>
      <c r="X14" s="32"/>
      <c r="Y14" s="1"/>
      <c r="Z14" s="11"/>
      <c r="AA14" s="1"/>
    </row>
    <row r="15" spans="1:45" x14ac:dyDescent="0.15">
      <c r="B15" s="9"/>
      <c r="C15" s="2"/>
      <c r="D15" s="1"/>
      <c r="E15" s="1"/>
      <c r="F15" s="1"/>
      <c r="G15" s="1"/>
      <c r="H15" s="1"/>
      <c r="I15" s="1"/>
      <c r="J15" s="1"/>
      <c r="K15" s="1"/>
      <c r="L15" s="1"/>
      <c r="M15" s="1"/>
      <c r="N15" s="1"/>
      <c r="O15" s="1"/>
      <c r="P15" s="1"/>
      <c r="Q15" s="1"/>
      <c r="R15" s="1"/>
      <c r="S15" s="1"/>
      <c r="T15" s="1"/>
      <c r="U15" s="1"/>
      <c r="V15" s="1"/>
      <c r="W15" s="1"/>
      <c r="X15" s="1"/>
      <c r="Y15" s="1"/>
      <c r="Z15" s="11"/>
      <c r="AA15" s="1"/>
    </row>
    <row r="16" spans="1:45" ht="29" customHeight="1" x14ac:dyDescent="0.15">
      <c r="B16" s="9"/>
      <c r="C16" s="84" t="s">
        <v>13</v>
      </c>
      <c r="D16" s="84"/>
      <c r="E16" s="84"/>
      <c r="F16" s="84"/>
      <c r="G16" s="84"/>
      <c r="H16" s="84"/>
      <c r="I16" s="84"/>
      <c r="J16" s="84"/>
      <c r="K16" s="84"/>
      <c r="L16" s="84"/>
      <c r="M16" s="84"/>
      <c r="N16" s="84"/>
      <c r="O16" s="84"/>
      <c r="P16" s="84"/>
      <c r="Q16" s="1"/>
      <c r="R16" s="1"/>
      <c r="S16" s="1"/>
      <c r="T16" s="1"/>
      <c r="U16" s="1"/>
      <c r="V16" s="1"/>
      <c r="W16" s="1"/>
      <c r="X16" s="1"/>
      <c r="Y16" s="1"/>
      <c r="Z16" s="11"/>
      <c r="AA16" s="1"/>
    </row>
    <row r="17" spans="1:45" ht="5.5" customHeight="1" thickBot="1" x14ac:dyDescent="0.2">
      <c r="B17" s="9"/>
      <c r="C17" s="38"/>
      <c r="D17" s="39"/>
      <c r="E17" s="18"/>
      <c r="F17" s="18"/>
      <c r="G17" s="18"/>
      <c r="H17" s="18"/>
      <c r="I17" s="18"/>
      <c r="J17" s="18"/>
      <c r="K17" s="18"/>
      <c r="L17" s="18"/>
      <c r="M17" s="18"/>
      <c r="N17" s="18"/>
      <c r="O17" s="18"/>
      <c r="P17" s="18"/>
      <c r="Q17" s="13"/>
      <c r="R17" s="13"/>
      <c r="S17" s="13"/>
      <c r="T17" s="13"/>
      <c r="U17" s="13"/>
      <c r="V17" s="13"/>
      <c r="W17" s="13"/>
      <c r="X17" s="14"/>
      <c r="Y17" s="1"/>
      <c r="Z17" s="11"/>
      <c r="AA17" s="1"/>
    </row>
    <row r="18" spans="1:45" s="30" customFormat="1" ht="22" customHeight="1" x14ac:dyDescent="0.2">
      <c r="A18" s="19"/>
      <c r="B18" s="20"/>
      <c r="C18" s="40"/>
      <c r="D18" s="41">
        <v>1</v>
      </c>
      <c r="E18" s="41">
        <v>2</v>
      </c>
      <c r="F18" s="41">
        <v>3</v>
      </c>
      <c r="G18" s="41">
        <v>4</v>
      </c>
      <c r="H18" s="41">
        <v>5</v>
      </c>
      <c r="I18" s="41">
        <v>6</v>
      </c>
      <c r="J18" s="41">
        <v>7</v>
      </c>
      <c r="K18" s="41">
        <v>8</v>
      </c>
      <c r="L18" s="41">
        <v>9</v>
      </c>
      <c r="M18" s="41">
        <v>10</v>
      </c>
      <c r="N18" s="55">
        <v>11</v>
      </c>
      <c r="O18" s="55">
        <v>12</v>
      </c>
      <c r="P18" s="23"/>
      <c r="Q18" s="85" t="s">
        <v>12</v>
      </c>
      <c r="R18" s="87">
        <f>SUM(D19:O26)</f>
        <v>0</v>
      </c>
      <c r="S18" s="23"/>
      <c r="T18" s="89" t="s">
        <v>14</v>
      </c>
      <c r="U18" s="90"/>
      <c r="V18" s="90"/>
      <c r="W18" s="90"/>
      <c r="X18" s="93">
        <f>R18*0.8</f>
        <v>0</v>
      </c>
      <c r="Y18" s="94"/>
      <c r="Z18" s="27"/>
      <c r="AA18" s="19"/>
      <c r="AB18" s="19"/>
      <c r="AC18" s="19"/>
      <c r="AD18" s="19"/>
      <c r="AE18" s="19"/>
      <c r="AF18" s="19"/>
      <c r="AG18" s="19"/>
      <c r="AH18" s="19"/>
      <c r="AI18" s="19"/>
      <c r="AJ18" s="19"/>
      <c r="AK18" s="19"/>
      <c r="AL18" s="19"/>
      <c r="AM18" s="19"/>
      <c r="AN18" s="19"/>
      <c r="AO18" s="19"/>
      <c r="AP18" s="19"/>
      <c r="AQ18" s="19"/>
      <c r="AR18" s="19"/>
      <c r="AS18" s="19"/>
    </row>
    <row r="19" spans="1:45" ht="14" thickBot="1" x14ac:dyDescent="0.2">
      <c r="B19" s="9"/>
      <c r="C19" s="42" t="s">
        <v>2</v>
      </c>
      <c r="D19" s="43">
        <f t="shared" ref="D19:M19" si="0">IF(D7=0,0, ($AC$4/D7)*$R$6)</f>
        <v>0</v>
      </c>
      <c r="E19" s="43">
        <f t="shared" si="0"/>
        <v>0</v>
      </c>
      <c r="F19" s="43">
        <f t="shared" si="0"/>
        <v>0</v>
      </c>
      <c r="G19" s="43">
        <f t="shared" si="0"/>
        <v>0</v>
      </c>
      <c r="H19" s="43">
        <f t="shared" si="0"/>
        <v>0</v>
      </c>
      <c r="I19" s="43">
        <f t="shared" si="0"/>
        <v>0</v>
      </c>
      <c r="J19" s="43">
        <f t="shared" si="0"/>
        <v>0</v>
      </c>
      <c r="K19" s="43">
        <f t="shared" si="0"/>
        <v>0</v>
      </c>
      <c r="L19" s="43">
        <f t="shared" si="0"/>
        <v>0</v>
      </c>
      <c r="M19" s="43">
        <f t="shared" si="0"/>
        <v>0</v>
      </c>
      <c r="N19" s="43">
        <f t="shared" ref="N19:O19" si="1">IF(N7=0,0, ($AC$4/N7)*$R$6)</f>
        <v>0</v>
      </c>
      <c r="O19" s="43">
        <f t="shared" si="1"/>
        <v>0</v>
      </c>
      <c r="P19" s="44"/>
      <c r="Q19" s="86"/>
      <c r="R19" s="88"/>
      <c r="S19" s="44"/>
      <c r="T19" s="91"/>
      <c r="U19" s="92"/>
      <c r="V19" s="92"/>
      <c r="W19" s="92"/>
      <c r="X19" s="95"/>
      <c r="Y19" s="96"/>
      <c r="Z19" s="11"/>
      <c r="AA19" s="1"/>
    </row>
    <row r="20" spans="1:45" ht="13" customHeight="1" x14ac:dyDescent="0.15">
      <c r="B20" s="9"/>
      <c r="C20" s="42" t="s">
        <v>3</v>
      </c>
      <c r="D20" s="43">
        <f t="shared" ref="D20:E26" si="2">IF(D8=0,0, ($AC$4/D8)*$R$6)</f>
        <v>0</v>
      </c>
      <c r="E20" s="43">
        <f t="shared" si="2"/>
        <v>0</v>
      </c>
      <c r="F20" s="43">
        <f t="shared" ref="F20:O20" si="3">IF(F8=0,0, ($AC$4/F8)*$R$6)</f>
        <v>0</v>
      </c>
      <c r="G20" s="43">
        <f t="shared" si="3"/>
        <v>0</v>
      </c>
      <c r="H20" s="43">
        <f t="shared" si="3"/>
        <v>0</v>
      </c>
      <c r="I20" s="43">
        <f t="shared" si="3"/>
        <v>0</v>
      </c>
      <c r="J20" s="43">
        <f t="shared" si="3"/>
        <v>0</v>
      </c>
      <c r="K20" s="43">
        <f t="shared" si="3"/>
        <v>0</v>
      </c>
      <c r="L20" s="43">
        <f t="shared" si="3"/>
        <v>0</v>
      </c>
      <c r="M20" s="43">
        <f t="shared" si="3"/>
        <v>0</v>
      </c>
      <c r="N20" s="43">
        <f t="shared" si="3"/>
        <v>0</v>
      </c>
      <c r="O20" s="43">
        <f t="shared" si="3"/>
        <v>0</v>
      </c>
      <c r="P20" s="44"/>
      <c r="Q20" s="97" t="s">
        <v>25</v>
      </c>
      <c r="R20" s="45"/>
      <c r="S20" s="44"/>
      <c r="T20" s="44"/>
      <c r="U20" s="44"/>
      <c r="V20" s="44"/>
      <c r="W20" s="44"/>
      <c r="X20" s="44"/>
      <c r="Y20" s="1"/>
      <c r="Z20" s="11"/>
      <c r="AA20" s="1"/>
    </row>
    <row r="21" spans="1:45" x14ac:dyDescent="0.15">
      <c r="B21" s="9"/>
      <c r="C21" s="42" t="s">
        <v>4</v>
      </c>
      <c r="D21" s="43">
        <f t="shared" si="2"/>
        <v>0</v>
      </c>
      <c r="E21" s="43">
        <f t="shared" si="2"/>
        <v>0</v>
      </c>
      <c r="F21" s="43">
        <f t="shared" ref="F21:O21" si="4">IF(F9=0,0, ($AC$4/F9)*$R$6)</f>
        <v>0</v>
      </c>
      <c r="G21" s="43">
        <f t="shared" si="4"/>
        <v>0</v>
      </c>
      <c r="H21" s="43">
        <f t="shared" si="4"/>
        <v>0</v>
      </c>
      <c r="I21" s="43">
        <f t="shared" si="4"/>
        <v>0</v>
      </c>
      <c r="J21" s="43">
        <f t="shared" si="4"/>
        <v>0</v>
      </c>
      <c r="K21" s="43">
        <f t="shared" si="4"/>
        <v>0</v>
      </c>
      <c r="L21" s="43">
        <f t="shared" si="4"/>
        <v>0</v>
      </c>
      <c r="M21" s="43">
        <f t="shared" si="4"/>
        <v>0</v>
      </c>
      <c r="N21" s="43">
        <f t="shared" si="4"/>
        <v>0</v>
      </c>
      <c r="O21" s="43">
        <f t="shared" si="4"/>
        <v>0</v>
      </c>
      <c r="P21" s="44"/>
      <c r="Q21" s="98"/>
      <c r="R21" s="36"/>
      <c r="S21" s="44"/>
      <c r="T21" s="44"/>
      <c r="U21" s="44"/>
      <c r="V21" s="44"/>
      <c r="W21" s="44"/>
      <c r="X21" s="44"/>
      <c r="Y21" s="1"/>
      <c r="Z21" s="11"/>
      <c r="AA21" s="1"/>
    </row>
    <row r="22" spans="1:45" x14ac:dyDescent="0.15">
      <c r="B22" s="9"/>
      <c r="C22" s="42" t="s">
        <v>5</v>
      </c>
      <c r="D22" s="43">
        <f t="shared" si="2"/>
        <v>0</v>
      </c>
      <c r="E22" s="43">
        <f t="shared" ref="E22:M22" si="5">IF(E10=0,0, ($AC$4/E10)*$R$6)</f>
        <v>0</v>
      </c>
      <c r="F22" s="43">
        <f t="shared" si="5"/>
        <v>0</v>
      </c>
      <c r="G22" s="43">
        <f t="shared" si="5"/>
        <v>0</v>
      </c>
      <c r="H22" s="43">
        <f t="shared" si="5"/>
        <v>0</v>
      </c>
      <c r="I22" s="43">
        <f t="shared" si="5"/>
        <v>0</v>
      </c>
      <c r="J22" s="43">
        <f t="shared" si="5"/>
        <v>0</v>
      </c>
      <c r="K22" s="43">
        <f t="shared" si="5"/>
        <v>0</v>
      </c>
      <c r="L22" s="43">
        <f t="shared" si="5"/>
        <v>0</v>
      </c>
      <c r="M22" s="43">
        <f t="shared" si="5"/>
        <v>0</v>
      </c>
      <c r="N22" s="43">
        <f t="shared" ref="N22:O22" si="6">IF(N10=0,0, ($AC$4/N10)*$R$6)</f>
        <v>0</v>
      </c>
      <c r="O22" s="43">
        <f t="shared" si="6"/>
        <v>0</v>
      </c>
      <c r="P22" s="44"/>
      <c r="Q22" s="98"/>
      <c r="R22" s="36"/>
      <c r="S22" s="44"/>
      <c r="T22" s="46"/>
      <c r="U22" s="46"/>
      <c r="V22" s="44"/>
      <c r="W22" s="44"/>
      <c r="X22" s="44"/>
      <c r="Y22" s="1"/>
      <c r="Z22" s="11"/>
      <c r="AA22" s="1"/>
    </row>
    <row r="23" spans="1:45" x14ac:dyDescent="0.15">
      <c r="B23" s="9"/>
      <c r="C23" s="42" t="s">
        <v>6</v>
      </c>
      <c r="D23" s="43">
        <f t="shared" si="2"/>
        <v>0</v>
      </c>
      <c r="E23" s="43">
        <f t="shared" si="2"/>
        <v>0</v>
      </c>
      <c r="F23" s="43">
        <f>IF(F11=0,0, ($AC$4/F11)*$R$6)</f>
        <v>0</v>
      </c>
      <c r="G23" s="43">
        <f t="shared" ref="G23:O23" si="7">IF(G11=0,0, ($AC$4/G11)*$R$6)</f>
        <v>0</v>
      </c>
      <c r="H23" s="43">
        <f t="shared" si="7"/>
        <v>0</v>
      </c>
      <c r="I23" s="43">
        <f t="shared" si="7"/>
        <v>0</v>
      </c>
      <c r="J23" s="43">
        <f t="shared" si="7"/>
        <v>0</v>
      </c>
      <c r="K23" s="43">
        <f t="shared" si="7"/>
        <v>0</v>
      </c>
      <c r="L23" s="43">
        <f t="shared" si="7"/>
        <v>0</v>
      </c>
      <c r="M23" s="43">
        <f t="shared" si="7"/>
        <v>0</v>
      </c>
      <c r="N23" s="43">
        <f t="shared" si="7"/>
        <v>0</v>
      </c>
      <c r="O23" s="43">
        <f t="shared" si="7"/>
        <v>0</v>
      </c>
      <c r="P23" s="44"/>
      <c r="Q23" s="98"/>
      <c r="R23" s="36"/>
      <c r="S23" s="44"/>
      <c r="T23" s="36"/>
      <c r="U23" s="36"/>
      <c r="V23" s="44"/>
      <c r="W23" s="44"/>
      <c r="X23" s="44"/>
      <c r="Y23" s="1"/>
      <c r="Z23" s="11"/>
      <c r="AA23" s="1"/>
    </row>
    <row r="24" spans="1:45" x14ac:dyDescent="0.15">
      <c r="B24" s="9"/>
      <c r="C24" s="42" t="s">
        <v>7</v>
      </c>
      <c r="D24" s="43">
        <f t="shared" si="2"/>
        <v>0</v>
      </c>
      <c r="E24" s="43">
        <f t="shared" si="2"/>
        <v>0</v>
      </c>
      <c r="F24" s="43">
        <f t="shared" ref="F24:O24" si="8">IF(F12=0,0, ($AC$4/F12)*$R$6)</f>
        <v>0</v>
      </c>
      <c r="G24" s="43">
        <f t="shared" si="8"/>
        <v>0</v>
      </c>
      <c r="H24" s="43">
        <f t="shared" si="8"/>
        <v>0</v>
      </c>
      <c r="I24" s="43">
        <f t="shared" si="8"/>
        <v>0</v>
      </c>
      <c r="J24" s="43">
        <f t="shared" si="8"/>
        <v>0</v>
      </c>
      <c r="K24" s="43">
        <f t="shared" si="8"/>
        <v>0</v>
      </c>
      <c r="L24" s="43">
        <f t="shared" si="8"/>
        <v>0</v>
      </c>
      <c r="M24" s="43">
        <f t="shared" si="8"/>
        <v>0</v>
      </c>
      <c r="N24" s="43">
        <f t="shared" si="8"/>
        <v>0</v>
      </c>
      <c r="O24" s="43">
        <f t="shared" si="8"/>
        <v>0</v>
      </c>
      <c r="P24" s="44"/>
      <c r="Q24" s="98"/>
      <c r="R24" s="36"/>
      <c r="S24" s="44"/>
      <c r="T24" s="36"/>
      <c r="U24" s="36"/>
      <c r="V24" s="44"/>
      <c r="W24" s="44"/>
      <c r="X24" s="44"/>
      <c r="Y24" s="1"/>
      <c r="Z24" s="11"/>
      <c r="AA24" s="1"/>
    </row>
    <row r="25" spans="1:45" x14ac:dyDescent="0.15">
      <c r="B25" s="9"/>
      <c r="C25" s="42" t="s">
        <v>8</v>
      </c>
      <c r="D25" s="43">
        <f t="shared" si="2"/>
        <v>0</v>
      </c>
      <c r="E25" s="43">
        <f t="shared" si="2"/>
        <v>0</v>
      </c>
      <c r="F25" s="43">
        <f t="shared" ref="F25:O25" si="9">IF(F13=0,0, ($AC$4/F13)*$R$6)</f>
        <v>0</v>
      </c>
      <c r="G25" s="43">
        <f t="shared" si="9"/>
        <v>0</v>
      </c>
      <c r="H25" s="43">
        <f t="shared" si="9"/>
        <v>0</v>
      </c>
      <c r="I25" s="43">
        <f t="shared" si="9"/>
        <v>0</v>
      </c>
      <c r="J25" s="43">
        <f t="shared" si="9"/>
        <v>0</v>
      </c>
      <c r="K25" s="43">
        <f t="shared" si="9"/>
        <v>0</v>
      </c>
      <c r="L25" s="43">
        <f t="shared" si="9"/>
        <v>0</v>
      </c>
      <c r="M25" s="43">
        <f t="shared" si="9"/>
        <v>0</v>
      </c>
      <c r="N25" s="43">
        <f t="shared" si="9"/>
        <v>0</v>
      </c>
      <c r="O25" s="43">
        <f t="shared" si="9"/>
        <v>0</v>
      </c>
      <c r="P25" s="44"/>
      <c r="Q25" s="99"/>
      <c r="R25" s="36"/>
      <c r="S25" s="44"/>
      <c r="T25" s="36"/>
      <c r="U25" s="36"/>
      <c r="V25" s="44"/>
      <c r="W25" s="47"/>
      <c r="X25" s="44"/>
      <c r="Y25" s="1"/>
      <c r="Z25" s="11"/>
      <c r="AA25" s="1"/>
    </row>
    <row r="26" spans="1:45" ht="14" thickBot="1" x14ac:dyDescent="0.2">
      <c r="B26" s="9"/>
      <c r="C26" s="48" t="s">
        <v>9</v>
      </c>
      <c r="D26" s="43">
        <f t="shared" si="2"/>
        <v>0</v>
      </c>
      <c r="E26" s="43">
        <f t="shared" si="2"/>
        <v>0</v>
      </c>
      <c r="F26" s="43">
        <f t="shared" ref="F26:O26" si="10">IF(F14=0,0, ($AC$4/F14)*$R$6)</f>
        <v>0</v>
      </c>
      <c r="G26" s="43">
        <f t="shared" si="10"/>
        <v>0</v>
      </c>
      <c r="H26" s="43">
        <f t="shared" si="10"/>
        <v>0</v>
      </c>
      <c r="I26" s="43">
        <f t="shared" si="10"/>
        <v>0</v>
      </c>
      <c r="J26" s="43">
        <f t="shared" si="10"/>
        <v>0</v>
      </c>
      <c r="K26" s="43">
        <f t="shared" si="10"/>
        <v>0</v>
      </c>
      <c r="L26" s="43">
        <f t="shared" si="10"/>
        <v>0</v>
      </c>
      <c r="M26" s="43">
        <f t="shared" si="10"/>
        <v>0</v>
      </c>
      <c r="N26" s="43">
        <f t="shared" si="10"/>
        <v>0</v>
      </c>
      <c r="O26" s="43">
        <f t="shared" si="10"/>
        <v>0</v>
      </c>
      <c r="P26" s="44"/>
      <c r="Q26" s="36"/>
      <c r="R26" s="36"/>
      <c r="S26" s="44"/>
      <c r="T26" s="36"/>
      <c r="U26" s="36"/>
      <c r="V26" s="44"/>
      <c r="W26" s="44"/>
      <c r="X26" s="44"/>
      <c r="Y26" s="1"/>
      <c r="Z26" s="11"/>
      <c r="AA26" s="1"/>
    </row>
    <row r="27" spans="1:45" x14ac:dyDescent="0.15">
      <c r="B27" s="9"/>
      <c r="C27" s="2"/>
      <c r="D27" s="1"/>
      <c r="E27" s="1"/>
      <c r="F27" s="1"/>
      <c r="G27" s="1"/>
      <c r="H27" s="1"/>
      <c r="I27" s="1"/>
      <c r="J27" s="1"/>
      <c r="K27" s="1"/>
      <c r="L27" s="1"/>
      <c r="M27" s="1"/>
      <c r="N27" s="1"/>
      <c r="O27" s="1"/>
      <c r="P27" s="1"/>
      <c r="Q27" s="36"/>
      <c r="R27" s="36"/>
      <c r="S27" s="1"/>
      <c r="T27" s="36"/>
      <c r="U27" s="36"/>
      <c r="V27" s="1"/>
      <c r="W27" s="1"/>
      <c r="X27" s="1"/>
      <c r="Y27" s="1"/>
      <c r="Z27" s="11"/>
      <c r="AA27" s="1"/>
    </row>
    <row r="28" spans="1:45" x14ac:dyDescent="0.15">
      <c r="B28" s="9"/>
      <c r="C28" s="2"/>
      <c r="D28" s="1"/>
      <c r="E28" s="1"/>
      <c r="F28" s="1"/>
      <c r="G28" s="1"/>
      <c r="H28" s="1"/>
      <c r="I28" s="1"/>
      <c r="J28" s="1"/>
      <c r="K28" s="1"/>
      <c r="L28" s="1"/>
      <c r="M28" s="1"/>
      <c r="N28" s="1"/>
      <c r="O28" s="1"/>
      <c r="P28" s="1"/>
      <c r="Q28" s="36"/>
      <c r="R28" s="36"/>
      <c r="S28" s="1"/>
      <c r="T28" s="36"/>
      <c r="U28" s="36"/>
      <c r="V28" s="1"/>
      <c r="W28" s="1"/>
      <c r="X28" s="1"/>
      <c r="Y28" s="1"/>
      <c r="Z28" s="11"/>
      <c r="AA28" s="1"/>
    </row>
    <row r="29" spans="1:45" x14ac:dyDescent="0.15">
      <c r="B29" s="9"/>
      <c r="C29" s="2"/>
      <c r="D29" s="1"/>
      <c r="E29" s="1"/>
      <c r="F29" s="1"/>
      <c r="G29" s="1"/>
      <c r="H29" s="1"/>
      <c r="I29" s="1"/>
      <c r="J29" s="1"/>
      <c r="K29" s="1"/>
      <c r="L29" s="1"/>
      <c r="M29" s="1"/>
      <c r="N29" s="1"/>
      <c r="O29" s="1"/>
      <c r="P29" s="1"/>
      <c r="Q29" s="36"/>
      <c r="R29" s="36"/>
      <c r="S29" s="1"/>
      <c r="T29" s="36"/>
      <c r="U29" s="36"/>
      <c r="V29" s="1"/>
      <c r="W29" s="1"/>
      <c r="X29" s="1"/>
      <c r="Y29" s="1"/>
      <c r="Z29" s="11"/>
      <c r="AA29" s="1"/>
    </row>
    <row r="30" spans="1:45" ht="35" customHeight="1" x14ac:dyDescent="0.15">
      <c r="B30" s="9"/>
      <c r="C30" s="83" t="s">
        <v>11</v>
      </c>
      <c r="D30" s="83"/>
      <c r="E30" s="83"/>
      <c r="F30" s="83"/>
      <c r="G30" s="83"/>
      <c r="H30" s="83"/>
      <c r="I30" s="83"/>
      <c r="J30" s="83"/>
      <c r="K30" s="83"/>
      <c r="L30" s="83"/>
      <c r="M30" s="83"/>
      <c r="N30" s="83"/>
      <c r="O30" s="83"/>
      <c r="P30" s="1"/>
      <c r="Q30" s="36"/>
      <c r="R30" s="36"/>
      <c r="S30" s="1"/>
      <c r="T30" s="36"/>
      <c r="U30" s="36"/>
      <c r="V30" s="1"/>
      <c r="W30" s="1"/>
      <c r="X30" s="1"/>
      <c r="Y30" s="1"/>
      <c r="Z30" s="11"/>
      <c r="AA30" s="1"/>
    </row>
    <row r="31" spans="1:45" ht="14" thickBot="1" x14ac:dyDescent="0.2">
      <c r="B31" s="49"/>
      <c r="C31" s="50"/>
      <c r="D31" s="51"/>
      <c r="E31" s="51"/>
      <c r="F31" s="51"/>
      <c r="G31" s="51"/>
      <c r="H31" s="51"/>
      <c r="I31" s="51"/>
      <c r="J31" s="51"/>
      <c r="K31" s="51"/>
      <c r="L31" s="51"/>
      <c r="M31" s="51"/>
      <c r="N31" s="51"/>
      <c r="O31" s="51"/>
      <c r="P31" s="51"/>
      <c r="Q31" s="51"/>
      <c r="R31" s="51"/>
      <c r="S31" s="51"/>
      <c r="T31" s="52"/>
      <c r="U31" s="52"/>
      <c r="V31" s="51"/>
      <c r="W31" s="51"/>
      <c r="X31" s="51"/>
      <c r="Y31" s="51"/>
      <c r="Z31" s="53"/>
      <c r="AA31" s="1"/>
    </row>
    <row r="32" spans="1:45" s="1" customFormat="1" x14ac:dyDescent="0.15">
      <c r="C32" s="2"/>
    </row>
    <row r="33" spans="3:3" s="1" customFormat="1" x14ac:dyDescent="0.15">
      <c r="C33" s="2"/>
    </row>
    <row r="34" spans="3:3" s="1" customFormat="1" x14ac:dyDescent="0.15">
      <c r="C34" s="2"/>
    </row>
    <row r="35" spans="3:3" s="1" customFormat="1" x14ac:dyDescent="0.15">
      <c r="C35" s="2"/>
    </row>
    <row r="36" spans="3:3" s="1" customFormat="1" x14ac:dyDescent="0.15">
      <c r="C36" s="2"/>
    </row>
    <row r="37" spans="3:3" s="1" customFormat="1" x14ac:dyDescent="0.15">
      <c r="C37" s="2"/>
    </row>
    <row r="38" spans="3:3" s="1" customFormat="1" x14ac:dyDescent="0.15">
      <c r="C38" s="2"/>
    </row>
    <row r="39" spans="3:3" s="1" customFormat="1" x14ac:dyDescent="0.15">
      <c r="C39" s="2"/>
    </row>
    <row r="40" spans="3:3" s="1" customFormat="1" x14ac:dyDescent="0.15">
      <c r="C40" s="2"/>
    </row>
    <row r="41" spans="3:3" s="1" customFormat="1" x14ac:dyDescent="0.15">
      <c r="C41" s="2"/>
    </row>
    <row r="42" spans="3:3" s="1" customFormat="1" x14ac:dyDescent="0.15">
      <c r="C42" s="2"/>
    </row>
    <row r="43" spans="3:3" s="1" customFormat="1" x14ac:dyDescent="0.15">
      <c r="C43" s="2"/>
    </row>
    <row r="44" spans="3:3" s="1" customFormat="1" x14ac:dyDescent="0.15">
      <c r="C44" s="2"/>
    </row>
    <row r="45" spans="3:3" s="1" customFormat="1" x14ac:dyDescent="0.15">
      <c r="C45" s="2"/>
    </row>
    <row r="46" spans="3:3" s="1" customFormat="1" x14ac:dyDescent="0.15">
      <c r="C46" s="2"/>
    </row>
    <row r="47" spans="3:3" s="1" customFormat="1" x14ac:dyDescent="0.15">
      <c r="C47" s="2"/>
    </row>
    <row r="48" spans="3:3" s="1" customFormat="1" x14ac:dyDescent="0.15">
      <c r="C48" s="2"/>
    </row>
    <row r="49" spans="3:3" s="1" customFormat="1" x14ac:dyDescent="0.15">
      <c r="C49" s="2"/>
    </row>
    <row r="50" spans="3:3" s="1" customFormat="1" x14ac:dyDescent="0.15">
      <c r="C50" s="2"/>
    </row>
  </sheetData>
  <sheetProtection selectLockedCells="1"/>
  <mergeCells count="9">
    <mergeCell ref="C30:O30"/>
    <mergeCell ref="C2:X2"/>
    <mergeCell ref="C4:O4"/>
    <mergeCell ref="C16:P16"/>
    <mergeCell ref="Q18:Q19"/>
    <mergeCell ref="R18:R19"/>
    <mergeCell ref="T18:W19"/>
    <mergeCell ref="X18:Y19"/>
    <mergeCell ref="Q20:Q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5cc92a-f903-461e-a4a9-dd727fc56c0f">
      <Terms xmlns="http://schemas.microsoft.com/office/infopath/2007/PartnerControls"/>
    </lcf76f155ced4ddcb4097134ff3c332f>
    <TaxCatchAll xmlns="69897edc-28fd-418f-bd92-34610db054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EC247A14C44E3469EFEFE924C313268" ma:contentTypeVersion="18" ma:contentTypeDescription="Create a new document." ma:contentTypeScope="" ma:versionID="a0d20ffbd1565b4beaf3be5baa5c1751">
  <xsd:schema xmlns:xsd="http://www.w3.org/2001/XMLSchema" xmlns:xs="http://www.w3.org/2001/XMLSchema" xmlns:p="http://schemas.microsoft.com/office/2006/metadata/properties" xmlns:ns2="0e5cc92a-f903-461e-a4a9-dd727fc56c0f" xmlns:ns3="69897edc-28fd-418f-bd92-34610db05443" targetNamespace="http://schemas.microsoft.com/office/2006/metadata/properties" ma:root="true" ma:fieldsID="8ec92690dc29f8576ee34069b9357d37" ns2:_="" ns3:_="">
    <xsd:import namespace="0e5cc92a-f903-461e-a4a9-dd727fc56c0f"/>
    <xsd:import namespace="69897edc-28fd-418f-bd92-34610db054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cc92a-f903-461e-a4a9-dd727fc56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1e281d-edca-42af-801f-d0a025bcc440"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97edc-28fd-418f-bd92-34610db0544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9108f64-a0f9-40ed-a953-8b79fa19011a}" ma:internalName="TaxCatchAll" ma:showField="CatchAllData" ma:web="69897edc-28fd-418f-bd92-34610db054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8352CF-543C-47C6-935E-2C329D9DA45A}">
  <ds:schemaRefs>
    <ds:schemaRef ds:uri="http://schemas.microsoft.com/office/infopath/2007/PartnerControls"/>
    <ds:schemaRef ds:uri="http://schemas.microsoft.com/office/2006/documentManagement/types"/>
    <ds:schemaRef ds:uri="69897edc-28fd-418f-bd92-34610db05443"/>
    <ds:schemaRef ds:uri="0e5cc92a-f903-461e-a4a9-dd727fc56c0f"/>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BD02D53A-C0FB-4F2E-9368-8AEA22D9B23F}">
  <ds:schemaRefs>
    <ds:schemaRef ds:uri="http://schemas.microsoft.com/sharepoint/v3/contenttype/forms"/>
  </ds:schemaRefs>
</ds:datastoreItem>
</file>

<file path=customXml/itemProps3.xml><?xml version="1.0" encoding="utf-8"?>
<ds:datastoreItem xmlns:ds="http://schemas.openxmlformats.org/officeDocument/2006/customXml" ds:itemID="{4FF589F2-0B99-46F5-AA57-8A68F32BE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cc92a-f903-461e-a4a9-dd727fc56c0f"/>
    <ds:schemaRef ds:uri="69897edc-28fd-418f-bd92-34610db05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96 Samples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Huckvale</dc:creator>
  <cp:lastModifiedBy>Alexei Percival</cp:lastModifiedBy>
  <dcterms:created xsi:type="dcterms:W3CDTF">2024-05-16T10:52:31Z</dcterms:created>
  <dcterms:modified xsi:type="dcterms:W3CDTF">2025-01-20T09:20:16Z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0x0101007EC247A14C44E3469EFEFE924C313268</vt:lpwstr>
  </property>
  <property fmtid="{D5CDD505-2E9C-101B-9397-08002B2CF9AE}" pid="3" name="MediaServiceImageTags">
    <vt:lpwstr/>
  </property>
</Properties>
</file>